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<sst xmlns="http://schemas.openxmlformats.org/spreadsheetml/2006/main" count="781" uniqueCount="427">
  <si>
    <t>江苏省2022年省属事业单位统一公开招聘拟聘用人员名单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</si>
  <si>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</si>
  <si>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</si>
  <si>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</si>
  <si>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</si>
  <si>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</si>
  <si>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</si>
  <si>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</si>
  <si>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</si>
  <si>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毕业院校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</si>
  <si>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</si>
  <si>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</si>
  <si>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</si>
  <si>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</si>
  <si>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</si>
  <si>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</si>
  <si>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</si>
  <si>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江苏省人民医院</t>
  </si>
  <si>
    <t>364</t>
  </si>
  <si>
    <t>行政轮转</t>
  </si>
  <si>
    <t>周燊萍</t>
  </si>
  <si>
    <t>硕士研究生</t>
  </si>
  <si>
    <t>公共管理（社会医学与卫生事业管理方向）</t>
  </si>
  <si>
    <t>南京医科大学</t>
  </si>
  <si>
    <t>匹配</t>
  </si>
  <si>
    <t>曹佳雨</t>
  </si>
  <si>
    <t>第2名放弃，递补</t>
  </si>
  <si>
    <t>365</t>
  </si>
  <si>
    <t>妇幼保健部</t>
  </si>
  <si>
    <t>刘阳</t>
  </si>
  <si>
    <t>南京中医药大学</t>
  </si>
  <si>
    <t>366</t>
  </si>
  <si>
    <t>计财处</t>
  </si>
  <si>
    <t>戴悦</t>
  </si>
  <si>
    <t>会计</t>
  </si>
  <si>
    <t>南京邮电大学</t>
  </si>
  <si>
    <t>何睿宸</t>
  </si>
  <si>
    <t>财务管理</t>
  </si>
  <si>
    <t>英国伯明翰大学</t>
  </si>
  <si>
    <t>郭舒丹</t>
  </si>
  <si>
    <t>审计</t>
  </si>
  <si>
    <t>中南财经政法大学</t>
  </si>
  <si>
    <t>莫惠</t>
  </si>
  <si>
    <t>上海师范大学</t>
  </si>
  <si>
    <t>367</t>
  </si>
  <si>
    <t>审计处1</t>
  </si>
  <si>
    <t>李佳佳</t>
  </si>
  <si>
    <t>南京审计大学</t>
  </si>
  <si>
    <t>369</t>
  </si>
  <si>
    <t>妇幼心脏科技术</t>
  </si>
  <si>
    <t>卜菊</t>
  </si>
  <si>
    <t>生物医学工程</t>
  </si>
  <si>
    <t>上海理工大学</t>
  </si>
  <si>
    <t>370</t>
  </si>
  <si>
    <t>妇幼信息处</t>
  </si>
  <si>
    <t>王峻</t>
  </si>
  <si>
    <t>软件工程</t>
  </si>
  <si>
    <t>华东师范大学</t>
  </si>
  <si>
    <t>江苏省疾病预防控制中心</t>
  </si>
  <si>
    <t>公共卫生信息所</t>
  </si>
  <si>
    <t>张力成</t>
  </si>
  <si>
    <t>电子信息工程</t>
  </si>
  <si>
    <t>江苏点米谋士企业管理服务有限公司</t>
  </si>
  <si>
    <t>香港城市大学</t>
  </si>
  <si>
    <t>疫苗管理科</t>
  </si>
  <si>
    <t>魏兆汉</t>
  </si>
  <si>
    <t>本科学士</t>
  </si>
  <si>
    <t>电气工程及其自动化</t>
  </si>
  <si>
    <t>南京信息工程大学</t>
  </si>
  <si>
    <t>江苏省省级机关医院（南京医科大学附属老年医院）</t>
  </si>
  <si>
    <t>医保办公室1</t>
  </si>
  <si>
    <t>1</t>
  </si>
  <si>
    <t>陈郝琳</t>
  </si>
  <si>
    <t>劳动与社会保障</t>
  </si>
  <si>
    <t>医保办公室2</t>
  </si>
  <si>
    <t>严瑾</t>
  </si>
  <si>
    <t>经济学（金融）</t>
  </si>
  <si>
    <t xml:space="preserve">中交隧道⼯程局有限公司 </t>
  </si>
  <si>
    <t>英国爱丁堡大学</t>
  </si>
  <si>
    <t>网络中心</t>
  </si>
  <si>
    <t>陈伟康</t>
  </si>
  <si>
    <t>杭州东方通信软件技术有限公司</t>
  </si>
  <si>
    <t>南京航空航天大学金城学院</t>
  </si>
  <si>
    <t>安保办公室</t>
  </si>
  <si>
    <t>刘双玉</t>
  </si>
  <si>
    <t>大专</t>
  </si>
  <si>
    <t>治安管理</t>
  </si>
  <si>
    <t>南京森林警察学院</t>
  </si>
  <si>
    <t>江苏省肿瘤医院</t>
  </si>
  <si>
    <t>纪检办公室</t>
  </si>
  <si>
    <t>刘鹏程</t>
  </si>
  <si>
    <t>公共管理</t>
  </si>
  <si>
    <t>中国药科大学</t>
  </si>
  <si>
    <t>75.8</t>
  </si>
  <si>
    <t>70.6</t>
  </si>
  <si>
    <t>院办公室</t>
  </si>
  <si>
    <t>刘玉</t>
  </si>
  <si>
    <t>汉语言文学</t>
  </si>
  <si>
    <t>巢湖学院</t>
  </si>
  <si>
    <t>68.4</t>
  </si>
  <si>
    <t>2</t>
  </si>
  <si>
    <t>77.4</t>
  </si>
  <si>
    <t xml:space="preserve">财务处1 </t>
  </si>
  <si>
    <t>钱欢</t>
  </si>
  <si>
    <t>江苏科技大学</t>
  </si>
  <si>
    <t>68.6</t>
  </si>
  <si>
    <t>77</t>
  </si>
  <si>
    <t>病案科1</t>
  </si>
  <si>
    <t>陈玉</t>
  </si>
  <si>
    <t>流行病与卫生统计</t>
  </si>
  <si>
    <t>山东第一医科大学</t>
  </si>
  <si>
    <t>61.8</t>
  </si>
  <si>
    <t>62</t>
  </si>
  <si>
    <t>病案科3</t>
  </si>
  <si>
    <t>杨颖</t>
  </si>
  <si>
    <t>护理学</t>
  </si>
  <si>
    <t>杭州健海科技有限公司</t>
  </si>
  <si>
    <t>71.6</t>
  </si>
  <si>
    <t>7</t>
  </si>
  <si>
    <t>62.8</t>
  </si>
  <si>
    <t>李晨璠</t>
  </si>
  <si>
    <t>苏州卫生职业技术学院</t>
  </si>
  <si>
    <t>72.9</t>
  </si>
  <si>
    <t>5</t>
  </si>
  <si>
    <t>59</t>
  </si>
  <si>
    <t>4</t>
  </si>
  <si>
    <t>黄香君</t>
  </si>
  <si>
    <t>信息管理与信息系统</t>
  </si>
  <si>
    <t>南京俱进人力资源开发服务有限公司</t>
  </si>
  <si>
    <t>安徽师范大学        皖江学院</t>
  </si>
  <si>
    <t>71.3</t>
  </si>
  <si>
    <t>9</t>
  </si>
  <si>
    <t>59.6</t>
  </si>
  <si>
    <t>3</t>
  </si>
  <si>
    <t>第1名放弃，递补</t>
  </si>
  <si>
    <t>信息处1</t>
  </si>
  <si>
    <t>沙洁韵</t>
  </si>
  <si>
    <t>电子与通信工程</t>
  </si>
  <si>
    <t>南京六九零二科技有限公司</t>
  </si>
  <si>
    <t>西安电子科技大学</t>
  </si>
  <si>
    <t>73.3</t>
  </si>
  <si>
    <t>69</t>
  </si>
  <si>
    <t>江北新院区建设办公室</t>
  </si>
  <si>
    <t>雷斌</t>
  </si>
  <si>
    <t>结构工程</t>
  </si>
  <si>
    <t>苏州旭辉盛昌企业管理有限公司</t>
  </si>
  <si>
    <t>中国矿业大学</t>
  </si>
  <si>
    <t>79</t>
  </si>
  <si>
    <t>78.4</t>
  </si>
  <si>
    <t>南京医科大学第二附属医院</t>
  </si>
  <si>
    <t>审计法务处</t>
  </si>
  <si>
    <t>夏琦</t>
  </si>
  <si>
    <t>南京雨花人力资源开发服务中心雨花西路服务部</t>
  </si>
  <si>
    <t>医务处（病案室）</t>
  </si>
  <si>
    <t>彭欣</t>
  </si>
  <si>
    <t>卫生信息管理</t>
  </si>
  <si>
    <t>江苏卫生健康职业学院</t>
  </si>
  <si>
    <t>王慧银</t>
  </si>
  <si>
    <t>江苏领航服务外包有限公司派遣江苏省卫健委</t>
  </si>
  <si>
    <t>盐城卫生职业技术学院</t>
  </si>
  <si>
    <t>科技处</t>
  </si>
  <si>
    <t>谈佳佳</t>
  </si>
  <si>
    <t>社会医学与卫生事业管理</t>
  </si>
  <si>
    <t>南京优盟凯文化发展有限公司</t>
  </si>
  <si>
    <t>信息化建设与管理处</t>
  </si>
  <si>
    <t>钱文浩</t>
  </si>
  <si>
    <t>网络工程</t>
  </si>
  <si>
    <t>浙江邦盛科技有限公司</t>
  </si>
  <si>
    <t>淮海工学院</t>
  </si>
  <si>
    <t>胡婷</t>
  </si>
  <si>
    <t>信息网络</t>
  </si>
  <si>
    <t>南京科敏企业管理咨询有限公司</t>
  </si>
  <si>
    <t>感染管理办公室</t>
  </si>
  <si>
    <t>郭逸君</t>
  </si>
  <si>
    <t>内科学</t>
  </si>
  <si>
    <t>实验中心</t>
  </si>
  <si>
    <t>陈昕</t>
  </si>
  <si>
    <t>材料科学与工程</t>
  </si>
  <si>
    <t>中南置地沪苏区域公司</t>
  </si>
  <si>
    <t>同济大学</t>
  </si>
  <si>
    <r>
      <t>第</t>
    </r>
    <r>
      <rPr>
        <sz val="10"/>
        <rFont val="宋体"/>
        <family val="0"/>
      </rPr>
      <t>1</t>
    </r>
    <r>
      <rPr>
        <sz val="10"/>
        <rFont val="宋体"/>
        <family val="0"/>
      </rPr>
      <t>名放弃，递补</t>
    </r>
  </si>
  <si>
    <t>总务处1</t>
  </si>
  <si>
    <t>孙建晴</t>
  </si>
  <si>
    <t>电气自动化技术</t>
  </si>
  <si>
    <t>南京工业职业技术学院</t>
  </si>
  <si>
    <t>总务处2</t>
  </si>
  <si>
    <t>贾熙旻</t>
  </si>
  <si>
    <t>建筑智能化工程技术</t>
  </si>
  <si>
    <t>江苏联合职业技术学院</t>
  </si>
  <si>
    <r>
      <t>仅</t>
    </r>
    <r>
      <rPr>
        <sz val="10"/>
        <rFont val="宋体"/>
        <family val="0"/>
      </rPr>
      <t>1</t>
    </r>
    <r>
      <rPr>
        <sz val="10"/>
        <rFont val="宋体"/>
        <family val="0"/>
      </rPr>
      <t>人合格</t>
    </r>
  </si>
  <si>
    <t>江苏省第二中医院</t>
  </si>
  <si>
    <t>407</t>
  </si>
  <si>
    <t>行政科室1</t>
  </si>
  <si>
    <t>葛妍</t>
  </si>
  <si>
    <t>新闻与传播</t>
  </si>
  <si>
    <t>天津外国语大学</t>
  </si>
  <si>
    <t>408</t>
  </si>
  <si>
    <t>行政科室2</t>
  </si>
  <si>
    <t>徐若涵</t>
  </si>
  <si>
    <t>行政管理</t>
  </si>
  <si>
    <t>江苏省中医药研究院</t>
  </si>
  <si>
    <t>410</t>
  </si>
  <si>
    <t>宣传统战办</t>
  </si>
  <si>
    <t>姚灿安</t>
  </si>
  <si>
    <t>思想政治教育</t>
  </si>
  <si>
    <t>北京中公教育股份有限公司</t>
  </si>
  <si>
    <t>南京师范大学</t>
  </si>
  <si>
    <t>江苏省血液中心</t>
  </si>
  <si>
    <t>412</t>
  </si>
  <si>
    <t>信息管理</t>
  </si>
  <si>
    <t>孙天保</t>
  </si>
  <si>
    <t>本科</t>
  </si>
  <si>
    <t>安徽省淮南市田家庵区人民检察院</t>
  </si>
  <si>
    <t>安徽农业大学</t>
  </si>
  <si>
    <t>苏州大学附属第一医院</t>
  </si>
  <si>
    <t>413</t>
  </si>
  <si>
    <t>医务管理处</t>
  </si>
  <si>
    <t>朱菊艳</t>
  </si>
  <si>
    <t>苏州市独墅湖医院</t>
  </si>
  <si>
    <t>第1、3、4名放弃，递补</t>
  </si>
  <si>
    <t>陈子优</t>
  </si>
  <si>
    <t>江西中医药大学</t>
  </si>
  <si>
    <t>414</t>
  </si>
  <si>
    <t>宣传统战处</t>
  </si>
  <si>
    <t>谭书凝</t>
  </si>
  <si>
    <t>北京今日头条科技有限公司</t>
  </si>
  <si>
    <t>大连理工大学</t>
  </si>
  <si>
    <t>415</t>
  </si>
  <si>
    <t>教育培训处</t>
  </si>
  <si>
    <t>王皓天</t>
  </si>
  <si>
    <t>公共事业管理（卫管）</t>
  </si>
  <si>
    <t>416</t>
  </si>
  <si>
    <t>陈一丁</t>
  </si>
  <si>
    <t>安徽宣城振江建设开发有限公司</t>
  </si>
  <si>
    <t>417</t>
  </si>
  <si>
    <t>法务办</t>
  </si>
  <si>
    <t>刘婧明</t>
  </si>
  <si>
    <t>法学（医事法学）</t>
  </si>
  <si>
    <t>中国电信长丰分公司</t>
  </si>
  <si>
    <t>安徽医科大学</t>
  </si>
  <si>
    <t>418</t>
  </si>
  <si>
    <t>招标办公室</t>
  </si>
  <si>
    <t>曹芳</t>
  </si>
  <si>
    <t>工程管理</t>
  </si>
  <si>
    <t>浙江工商大学</t>
  </si>
  <si>
    <t>419</t>
  </si>
  <si>
    <t>院办</t>
  </si>
  <si>
    <t>刘方城</t>
  </si>
  <si>
    <t>南通大学</t>
  </si>
  <si>
    <t>421</t>
  </si>
  <si>
    <t>财务处（住院处1）</t>
  </si>
  <si>
    <t>贾同逸</t>
  </si>
  <si>
    <t>南京大学</t>
  </si>
  <si>
    <t>422</t>
  </si>
  <si>
    <t>信息处</t>
  </si>
  <si>
    <t>于璇</t>
  </si>
  <si>
    <t>医学信息工程</t>
  </si>
  <si>
    <t>滨海县人民医院</t>
  </si>
  <si>
    <t>徐州医科大学</t>
  </si>
  <si>
    <t>成烨玮</t>
  </si>
  <si>
    <t>苏州工业园区公安分局</t>
  </si>
  <si>
    <t>苏州科技大学</t>
  </si>
  <si>
    <t>周楚珺</t>
  </si>
  <si>
    <t>苏州联科创智有限公司</t>
  </si>
  <si>
    <t>苏州大学</t>
  </si>
  <si>
    <t>423</t>
  </si>
  <si>
    <t>信息处（图书馆）</t>
  </si>
  <si>
    <t>甘若凝</t>
  </si>
  <si>
    <t>扬州大学</t>
  </si>
  <si>
    <t>424</t>
  </si>
  <si>
    <t>临床教学办公室</t>
  </si>
  <si>
    <t>高泽方</t>
  </si>
  <si>
    <t>公共卫生与预防医学（卫管）</t>
  </si>
  <si>
    <t>425</t>
  </si>
  <si>
    <t>质量管理处</t>
  </si>
  <si>
    <t>张锦卉</t>
  </si>
  <si>
    <t>流行病与卫生统计学</t>
  </si>
  <si>
    <t>426</t>
  </si>
  <si>
    <t>门急诊部</t>
  </si>
  <si>
    <t>陈昕怡</t>
  </si>
  <si>
    <t>427</t>
  </si>
  <si>
    <t>保卫处</t>
  </si>
  <si>
    <t>朱海洋</t>
  </si>
  <si>
    <t>张家港凤凰镇人民医院</t>
  </si>
  <si>
    <t>华北电力大学</t>
  </si>
  <si>
    <t>428</t>
  </si>
  <si>
    <t>管理轮转</t>
  </si>
  <si>
    <t>秦才欣</t>
  </si>
  <si>
    <t>公共管理（社会医学与卫生事业管理）</t>
  </si>
  <si>
    <t>第1、2、4名放弃，递补</t>
  </si>
  <si>
    <t>方文箐</t>
  </si>
  <si>
    <t>赵爽</t>
  </si>
  <si>
    <t>公共卫生（社会医学与卫生事业管理）</t>
  </si>
  <si>
    <t>中国医科大学</t>
  </si>
  <si>
    <t>许浩</t>
  </si>
  <si>
    <t>430</t>
  </si>
  <si>
    <t>健康管理中心</t>
  </si>
  <si>
    <t>杨雪娇</t>
  </si>
  <si>
    <t>公共卫生（流行病与卫生统计）</t>
  </si>
  <si>
    <t>431</t>
  </si>
  <si>
    <t>医学工程处</t>
  </si>
  <si>
    <t>周亮亮</t>
  </si>
  <si>
    <t>待业</t>
  </si>
  <si>
    <t>四川大学</t>
  </si>
  <si>
    <t>432</t>
  </si>
  <si>
    <t>财务处（住院处2）</t>
  </si>
  <si>
    <t>浦俊谛</t>
  </si>
  <si>
    <t>审计学</t>
  </si>
  <si>
    <t>成都文理学院</t>
  </si>
  <si>
    <t>苏州大学附属儿童医院</t>
  </si>
  <si>
    <t>433</t>
  </si>
  <si>
    <t>医保办公室</t>
  </si>
  <si>
    <t>邵敏</t>
  </si>
  <si>
    <t>公共卫生</t>
  </si>
  <si>
    <t>东南大学</t>
  </si>
  <si>
    <t>434</t>
  </si>
  <si>
    <t>组织人事处</t>
  </si>
  <si>
    <t>秦依晴</t>
  </si>
  <si>
    <t>安徽大学</t>
  </si>
  <si>
    <t>435</t>
  </si>
  <si>
    <t>行风办公室</t>
  </si>
  <si>
    <t>徐艳</t>
  </si>
  <si>
    <t>卫生事业管理</t>
  </si>
  <si>
    <t>南京医科大学康达学院</t>
  </si>
  <si>
    <t>436</t>
  </si>
  <si>
    <t>儿科临床医学院办公室</t>
  </si>
  <si>
    <t>张锦璐</t>
  </si>
  <si>
    <t>基础医学</t>
  </si>
  <si>
    <t>437</t>
  </si>
  <si>
    <t>质量管理办公室</t>
  </si>
  <si>
    <t>施佩雯</t>
  </si>
  <si>
    <t>南通大学附属医院</t>
  </si>
  <si>
    <t>党委办公室、院长办公室</t>
  </si>
  <si>
    <t>朱佳美</t>
  </si>
  <si>
    <t>应用文体学</t>
  </si>
  <si>
    <t>党委人才工作部、人力资源处</t>
  </si>
  <si>
    <t>张敏</t>
  </si>
  <si>
    <t>金融学和市场营销</t>
  </si>
  <si>
    <t>新南威尔士大学</t>
  </si>
  <si>
    <t>韩琦</t>
  </si>
  <si>
    <t>生物学</t>
  </si>
  <si>
    <t>药物临床试验机构办公室</t>
  </si>
  <si>
    <t>钱佳佳</t>
  </si>
  <si>
    <t>药事管理</t>
  </si>
  <si>
    <t>南京金检检验有限公司</t>
  </si>
  <si>
    <t>东南大学成贤学院</t>
  </si>
  <si>
    <t>医务部</t>
  </si>
  <si>
    <t>周洋</t>
  </si>
  <si>
    <t>医学信息学</t>
  </si>
  <si>
    <t>重庆医科大学</t>
  </si>
  <si>
    <t>徐宁静</t>
  </si>
  <si>
    <t>公共事业管理（卫生事业管理方向）</t>
  </si>
  <si>
    <t>安全保卫处</t>
  </si>
  <si>
    <t>孙鹏</t>
  </si>
  <si>
    <t>治安学</t>
  </si>
  <si>
    <t>后勤服务保障中心</t>
  </si>
  <si>
    <t>浦浩宇</t>
  </si>
  <si>
    <t>无</t>
  </si>
  <si>
    <t>河海大学</t>
  </si>
  <si>
    <t>任仕琪</t>
  </si>
  <si>
    <t>管理科学与工程</t>
  </si>
  <si>
    <t>上海大学</t>
  </si>
  <si>
    <t>信息中心1</t>
  </si>
  <si>
    <t>丁雨聪</t>
  </si>
  <si>
    <t>计算机科学与技术</t>
  </si>
  <si>
    <t>信息中心2</t>
  </si>
  <si>
    <t>熊成楠</t>
  </si>
  <si>
    <t>南通市崇川区人力资源服务中心</t>
  </si>
  <si>
    <t>淮阴工学院</t>
  </si>
  <si>
    <t>徐州医科大学附属医院</t>
  </si>
  <si>
    <t>国有资产管理处</t>
  </si>
  <si>
    <t>王晓琳</t>
  </si>
  <si>
    <t>会计学</t>
  </si>
  <si>
    <t>徐芊芊</t>
  </si>
  <si>
    <t>马海波</t>
  </si>
  <si>
    <t>创业慧康科技股份有限公司</t>
  </si>
  <si>
    <t>江苏大学</t>
  </si>
  <si>
    <t>总务处</t>
  </si>
  <si>
    <t>卢义</t>
  </si>
  <si>
    <t>建筑与土木工程</t>
  </si>
  <si>
    <t>新疆大学</t>
  </si>
  <si>
    <t>财务处</t>
  </si>
  <si>
    <t>杨盼</t>
  </si>
  <si>
    <t>浙江工业大学</t>
  </si>
  <si>
    <t>医疗质量控制办公室</t>
  </si>
  <si>
    <t>许远哲</t>
  </si>
  <si>
    <t>临床医学</t>
  </si>
  <si>
    <t>南通大学杏林学院</t>
  </si>
  <si>
    <t>江苏省原子医学研究所</t>
  </si>
  <si>
    <t>457</t>
  </si>
  <si>
    <t>药品服务与管理</t>
  </si>
  <si>
    <t>徐亦悦</t>
  </si>
  <si>
    <t>工商管理</t>
  </si>
  <si>
    <t>无锡市江原实业技贸有限公司</t>
  </si>
  <si>
    <t>武汉理工大学</t>
  </si>
  <si>
    <t>江苏省医学会</t>
  </si>
  <si>
    <t>医学鉴定中心</t>
  </si>
  <si>
    <t>权萍</t>
  </si>
  <si>
    <t>南京市江北新区卫生健康和民政局</t>
  </si>
  <si>
    <t>海南医学院</t>
  </si>
  <si>
    <t>学术会务部</t>
  </si>
  <si>
    <t>杜羽茜</t>
  </si>
  <si>
    <t>江苏省卫生健康宣传教育中心</t>
  </si>
  <si>
    <t>文字编辑</t>
  </si>
  <si>
    <t>马超</t>
  </si>
  <si>
    <t>新闻学</t>
  </si>
  <si>
    <t>江苏省广播电视总台纪录片工作部</t>
  </si>
  <si>
    <t>电视编导</t>
  </si>
  <si>
    <t>王泽群</t>
  </si>
  <si>
    <t>广播电视编导</t>
  </si>
  <si>
    <t>河南南阳广播电视台</t>
  </si>
  <si>
    <t>天津师范大学</t>
  </si>
  <si>
    <t>462</t>
  </si>
  <si>
    <t>摄影摄像</t>
  </si>
  <si>
    <t>刘雨沛</t>
  </si>
  <si>
    <t>摄影</t>
  </si>
  <si>
    <t>江苏幸福蓝海院线有限责任公司</t>
  </si>
  <si>
    <t>中国传媒大学南广学院</t>
  </si>
  <si>
    <t>86.4</t>
  </si>
  <si>
    <t>江苏省医疗管理服务指导中心</t>
  </si>
  <si>
    <t>综合岗</t>
  </si>
  <si>
    <t>杨晶晶</t>
  </si>
  <si>
    <t>中医骨伤科学</t>
  </si>
  <si>
    <t>湖北中医药大学</t>
  </si>
  <si>
    <t>王辉</t>
  </si>
  <si>
    <t>外科学</t>
  </si>
  <si>
    <t>大连医科大学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</si>
</sst>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.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30" fillId="0" borderId="0">
      <alignment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5" xfId="44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6" xfId="44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6" xfId="4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8" fillId="33" borderId="15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SheetLayoutView="100" workbookViewId="0" topLeftCell="A12">
      <selection activeCell="G21" sqref="G21"/>
    </sheetView>
  </sheetViews>
  <sheetFormatPr defaultColWidth="9.00390625" defaultRowHeight="14.25"/>
  <cols>
    <col min="1" max="1" width="13.625" style="3" customWidth="1"/>
    <col min="2" max="2" width="4.75390625" style="3" customWidth="1"/>
    <col min="3" max="3" width="11.125" style="3" customWidth="1"/>
    <col min="4" max="4" width="4.125" style="3" customWidth="1"/>
    <col min="5" max="5" width="7.625" style="3" customWidth="1"/>
    <col min="6" max="6" width="5.875" style="3" customWidth="1"/>
    <col min="7" max="7" width="20.125" style="3" customWidth="1"/>
    <col min="8" max="9" width="15.25390625" style="4" customWidth="1"/>
    <col min="10" max="10" width="5.875" style="5" customWidth="1"/>
    <col min="11" max="11" width="5.875" style="3" customWidth="1"/>
    <col min="12" max="12" width="6.625" style="5" customWidth="1"/>
    <col min="13" max="13" width="5.875" style="3" customWidth="1"/>
    <col min="14" max="14" width="5.875" style="5" customWidth="1"/>
    <col min="15" max="15" width="5.875" style="3" customWidth="1"/>
    <col min="16" max="16" width="6.625" style="5" customWidth="1"/>
    <col min="17" max="17" width="5.875" style="3" customWidth="1"/>
    <col min="18" max="18" width="5.875" style="2" customWidth="1"/>
    <col min="19" max="19" width="9.75390625" style="6" customWidth="1"/>
    <col min="20" max="16384" width="9.00390625" style="6" customWidth="1"/>
  </cols>
  <sheetData>
    <row r="1" spans="1:19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60" t="s">
        <v>10</v>
      </c>
      <c r="K2" s="8" t="s">
        <v>11</v>
      </c>
      <c r="L2" s="61" t="s">
        <v>12</v>
      </c>
      <c r="M2" s="8" t="s">
        <v>11</v>
      </c>
      <c r="N2" s="60" t="s">
        <v>13</v>
      </c>
      <c r="O2" s="8" t="s">
        <v>11</v>
      </c>
      <c r="P2" s="61" t="s">
        <v>14</v>
      </c>
      <c r="Q2" s="8" t="s">
        <v>11</v>
      </c>
      <c r="R2" s="9" t="s">
        <v>15</v>
      </c>
      <c r="S2" s="8" t="s">
        <v>16</v>
      </c>
    </row>
    <row r="3" spans="1:19" ht="22.5">
      <c r="A3" s="10" t="s">
        <v>17</v>
      </c>
      <c r="B3" s="10" t="s">
        <v>18</v>
      </c>
      <c r="C3" s="10" t="s">
        <v>19</v>
      </c>
      <c r="D3" s="10">
        <v>2</v>
      </c>
      <c r="E3" s="11" t="s">
        <v>20</v>
      </c>
      <c r="F3" s="12" t="s">
        <v>21</v>
      </c>
      <c r="G3" s="11" t="s">
        <v>22</v>
      </c>
      <c r="H3" s="11"/>
      <c r="I3" s="11" t="s">
        <v>23</v>
      </c>
      <c r="J3" s="62">
        <v>77.6</v>
      </c>
      <c r="K3" s="63">
        <v>1</v>
      </c>
      <c r="L3" s="11"/>
      <c r="M3" s="11"/>
      <c r="N3" s="62">
        <v>77.3</v>
      </c>
      <c r="O3" s="62">
        <v>1</v>
      </c>
      <c r="P3" s="64">
        <v>77.45</v>
      </c>
      <c r="Q3" s="11">
        <v>1</v>
      </c>
      <c r="R3" s="74" t="s">
        <v>24</v>
      </c>
      <c r="S3" s="11"/>
    </row>
    <row r="4" spans="1:19" ht="22.5">
      <c r="A4" s="13"/>
      <c r="B4" s="13"/>
      <c r="C4" s="13"/>
      <c r="D4" s="13"/>
      <c r="E4" s="11" t="s">
        <v>25</v>
      </c>
      <c r="F4" s="12" t="s">
        <v>21</v>
      </c>
      <c r="G4" s="11" t="s">
        <v>22</v>
      </c>
      <c r="H4" s="11"/>
      <c r="I4" s="11" t="s">
        <v>23</v>
      </c>
      <c r="J4" s="62">
        <v>68.1</v>
      </c>
      <c r="K4" s="63">
        <v>5</v>
      </c>
      <c r="L4" s="11"/>
      <c r="M4" s="11"/>
      <c r="N4" s="62">
        <v>74.6</v>
      </c>
      <c r="O4" s="62">
        <v>3</v>
      </c>
      <c r="P4" s="64">
        <v>71.35</v>
      </c>
      <c r="Q4" s="11">
        <v>3</v>
      </c>
      <c r="R4" s="74" t="s">
        <v>24</v>
      </c>
      <c r="S4" s="11" t="s">
        <v>26</v>
      </c>
    </row>
    <row r="5" spans="1:19" ht="22.5">
      <c r="A5" s="11" t="s">
        <v>17</v>
      </c>
      <c r="B5" s="11" t="s">
        <v>27</v>
      </c>
      <c r="C5" s="11" t="s">
        <v>28</v>
      </c>
      <c r="D5" s="11">
        <v>1</v>
      </c>
      <c r="E5" s="11" t="s">
        <v>29</v>
      </c>
      <c r="F5" s="12" t="s">
        <v>21</v>
      </c>
      <c r="G5" s="11" t="s">
        <v>22</v>
      </c>
      <c r="H5" s="11"/>
      <c r="I5" s="11" t="s">
        <v>30</v>
      </c>
      <c r="J5" s="62">
        <v>69.7</v>
      </c>
      <c r="K5" s="63">
        <v>2</v>
      </c>
      <c r="L5" s="11"/>
      <c r="M5" s="11"/>
      <c r="N5" s="62">
        <v>65.7</v>
      </c>
      <c r="O5" s="62">
        <v>1</v>
      </c>
      <c r="P5" s="64">
        <v>67.7</v>
      </c>
      <c r="Q5" s="75">
        <v>1</v>
      </c>
      <c r="R5" s="74" t="s">
        <v>24</v>
      </c>
      <c r="S5" s="11"/>
    </row>
    <row r="6" spans="1:19" ht="22.5">
      <c r="A6" s="10" t="s">
        <v>17</v>
      </c>
      <c r="B6" s="10" t="s">
        <v>31</v>
      </c>
      <c r="C6" s="10" t="s">
        <v>32</v>
      </c>
      <c r="D6" s="10">
        <v>4</v>
      </c>
      <c r="E6" s="11" t="s">
        <v>33</v>
      </c>
      <c r="F6" s="12" t="s">
        <v>21</v>
      </c>
      <c r="G6" s="11" t="s">
        <v>34</v>
      </c>
      <c r="H6" s="11"/>
      <c r="I6" s="11" t="s">
        <v>35</v>
      </c>
      <c r="J6" s="62">
        <v>82.6</v>
      </c>
      <c r="K6" s="63">
        <v>1</v>
      </c>
      <c r="L6" s="11"/>
      <c r="M6" s="11"/>
      <c r="N6" s="62">
        <v>73.6</v>
      </c>
      <c r="O6" s="62">
        <v>2</v>
      </c>
      <c r="P6" s="64">
        <v>78.1</v>
      </c>
      <c r="Q6" s="75">
        <v>1</v>
      </c>
      <c r="R6" s="74" t="s">
        <v>24</v>
      </c>
      <c r="S6" s="11"/>
    </row>
    <row r="7" spans="1:19" ht="22.5">
      <c r="A7" s="14"/>
      <c r="B7" s="14"/>
      <c r="C7" s="14"/>
      <c r="D7" s="14"/>
      <c r="E7" s="11" t="s">
        <v>36</v>
      </c>
      <c r="F7" s="12" t="s">
        <v>21</v>
      </c>
      <c r="G7" s="11" t="s">
        <v>37</v>
      </c>
      <c r="H7" s="11"/>
      <c r="I7" s="11" t="s">
        <v>38</v>
      </c>
      <c r="J7" s="62">
        <v>72.5</v>
      </c>
      <c r="K7" s="63">
        <v>5</v>
      </c>
      <c r="L7" s="11"/>
      <c r="M7" s="11"/>
      <c r="N7" s="62">
        <v>77.4</v>
      </c>
      <c r="O7" s="62">
        <v>1</v>
      </c>
      <c r="P7" s="64">
        <v>74.95</v>
      </c>
      <c r="Q7" s="75">
        <v>2</v>
      </c>
      <c r="R7" s="74" t="s">
        <v>24</v>
      </c>
      <c r="S7" s="11"/>
    </row>
    <row r="8" spans="1:19" ht="22.5">
      <c r="A8" s="14"/>
      <c r="B8" s="14"/>
      <c r="C8" s="14"/>
      <c r="D8" s="14"/>
      <c r="E8" s="11" t="s">
        <v>39</v>
      </c>
      <c r="F8" s="12" t="s">
        <v>21</v>
      </c>
      <c r="G8" s="11" t="s">
        <v>40</v>
      </c>
      <c r="H8" s="11"/>
      <c r="I8" s="11" t="s">
        <v>41</v>
      </c>
      <c r="J8" s="62">
        <v>80.1</v>
      </c>
      <c r="K8" s="63">
        <v>2</v>
      </c>
      <c r="L8" s="11"/>
      <c r="M8" s="11"/>
      <c r="N8" s="62">
        <v>65.5</v>
      </c>
      <c r="O8" s="62">
        <v>6</v>
      </c>
      <c r="P8" s="64">
        <v>72.8</v>
      </c>
      <c r="Q8" s="75">
        <v>3</v>
      </c>
      <c r="R8" s="74" t="s">
        <v>24</v>
      </c>
      <c r="S8" s="11"/>
    </row>
    <row r="9" spans="1:19" ht="22.5">
      <c r="A9" s="13"/>
      <c r="B9" s="13"/>
      <c r="C9" s="13"/>
      <c r="D9" s="13"/>
      <c r="E9" s="11" t="s">
        <v>42</v>
      </c>
      <c r="F9" s="12" t="s">
        <v>21</v>
      </c>
      <c r="G9" s="11" t="s">
        <v>34</v>
      </c>
      <c r="H9" s="11"/>
      <c r="I9" s="11" t="s">
        <v>43</v>
      </c>
      <c r="J9" s="62">
        <v>74.1</v>
      </c>
      <c r="K9" s="63">
        <v>4</v>
      </c>
      <c r="L9" s="11"/>
      <c r="M9" s="11"/>
      <c r="N9" s="62">
        <v>70.6</v>
      </c>
      <c r="O9" s="62">
        <v>4</v>
      </c>
      <c r="P9" s="64">
        <v>72.35</v>
      </c>
      <c r="Q9" s="75">
        <v>4</v>
      </c>
      <c r="R9" s="74" t="s">
        <v>24</v>
      </c>
      <c r="S9" s="11"/>
    </row>
    <row r="10" spans="1:19" ht="22.5">
      <c r="A10" s="11" t="s">
        <v>17</v>
      </c>
      <c r="B10" s="11" t="s">
        <v>44</v>
      </c>
      <c r="C10" s="11" t="s">
        <v>45</v>
      </c>
      <c r="D10" s="11">
        <v>1</v>
      </c>
      <c r="E10" s="11" t="s">
        <v>46</v>
      </c>
      <c r="F10" s="12" t="s">
        <v>21</v>
      </c>
      <c r="G10" s="11" t="s">
        <v>40</v>
      </c>
      <c r="H10" s="11"/>
      <c r="I10" s="11" t="s">
        <v>47</v>
      </c>
      <c r="J10" s="62">
        <v>80.9</v>
      </c>
      <c r="K10" s="63">
        <v>1</v>
      </c>
      <c r="L10" s="11"/>
      <c r="M10" s="11"/>
      <c r="N10" s="62">
        <v>74.5</v>
      </c>
      <c r="O10" s="62">
        <v>1</v>
      </c>
      <c r="P10" s="64">
        <v>77.7</v>
      </c>
      <c r="Q10" s="75">
        <v>1</v>
      </c>
      <c r="R10" s="74" t="s">
        <v>24</v>
      </c>
      <c r="S10" s="11"/>
    </row>
    <row r="11" spans="1:19" ht="22.5">
      <c r="A11" s="11" t="s">
        <v>17</v>
      </c>
      <c r="B11" s="11" t="s">
        <v>48</v>
      </c>
      <c r="C11" s="11" t="s">
        <v>49</v>
      </c>
      <c r="D11" s="11">
        <v>1</v>
      </c>
      <c r="E11" s="11" t="s">
        <v>50</v>
      </c>
      <c r="F11" s="12" t="s">
        <v>21</v>
      </c>
      <c r="G11" s="11" t="s">
        <v>51</v>
      </c>
      <c r="H11" s="11"/>
      <c r="I11" s="11" t="s">
        <v>52</v>
      </c>
      <c r="J11" s="62">
        <v>70.6</v>
      </c>
      <c r="K11" s="63">
        <v>1</v>
      </c>
      <c r="L11" s="11"/>
      <c r="M11" s="11"/>
      <c r="N11" s="62">
        <v>63.3</v>
      </c>
      <c r="O11" s="62">
        <v>1</v>
      </c>
      <c r="P11" s="64">
        <v>66.95</v>
      </c>
      <c r="Q11" s="75">
        <v>1</v>
      </c>
      <c r="R11" s="74" t="s">
        <v>24</v>
      </c>
      <c r="S11" s="11"/>
    </row>
    <row r="12" spans="1:19" ht="22.5">
      <c r="A12" s="11" t="s">
        <v>17</v>
      </c>
      <c r="B12" s="11" t="s">
        <v>53</v>
      </c>
      <c r="C12" s="11" t="s">
        <v>54</v>
      </c>
      <c r="D12" s="11">
        <v>1</v>
      </c>
      <c r="E12" s="11" t="s">
        <v>55</v>
      </c>
      <c r="F12" s="12" t="s">
        <v>21</v>
      </c>
      <c r="G12" s="11" t="s">
        <v>56</v>
      </c>
      <c r="H12" s="11"/>
      <c r="I12" s="11" t="s">
        <v>57</v>
      </c>
      <c r="J12" s="62">
        <v>69</v>
      </c>
      <c r="K12" s="63">
        <v>1</v>
      </c>
      <c r="L12" s="11"/>
      <c r="M12" s="11"/>
      <c r="N12" s="62">
        <v>68.1</v>
      </c>
      <c r="O12" s="62">
        <v>1</v>
      </c>
      <c r="P12" s="64">
        <v>68.55</v>
      </c>
      <c r="Q12" s="75">
        <v>1</v>
      </c>
      <c r="R12" s="74" t="s">
        <v>24</v>
      </c>
      <c r="S12" s="11"/>
    </row>
    <row r="13" spans="1:19" ht="24">
      <c r="A13" s="15" t="s">
        <v>58</v>
      </c>
      <c r="B13" s="15">
        <v>380</v>
      </c>
      <c r="C13" s="15" t="s">
        <v>59</v>
      </c>
      <c r="D13" s="15">
        <v>1</v>
      </c>
      <c r="E13" s="15" t="s">
        <v>60</v>
      </c>
      <c r="F13" s="16" t="s">
        <v>21</v>
      </c>
      <c r="G13" s="15" t="s">
        <v>61</v>
      </c>
      <c r="H13" s="15" t="s">
        <v>62</v>
      </c>
      <c r="I13" s="15" t="s">
        <v>63</v>
      </c>
      <c r="J13" s="15">
        <v>68.3</v>
      </c>
      <c r="K13" s="15">
        <v>3</v>
      </c>
      <c r="L13" s="15">
        <v>83</v>
      </c>
      <c r="M13" s="15">
        <v>1</v>
      </c>
      <c r="N13" s="15">
        <v>64</v>
      </c>
      <c r="O13" s="15">
        <v>2</v>
      </c>
      <c r="P13" s="17">
        <v>71.85</v>
      </c>
      <c r="Q13" s="17">
        <v>1</v>
      </c>
      <c r="R13" s="15" t="s">
        <v>24</v>
      </c>
      <c r="S13" s="15"/>
    </row>
    <row r="14" spans="1:19" ht="24">
      <c r="A14" s="15" t="s">
        <v>58</v>
      </c>
      <c r="B14" s="15">
        <v>381</v>
      </c>
      <c r="C14" s="15" t="s">
        <v>64</v>
      </c>
      <c r="D14" s="15">
        <v>1</v>
      </c>
      <c r="E14" s="15" t="s">
        <v>65</v>
      </c>
      <c r="F14" s="16" t="s">
        <v>66</v>
      </c>
      <c r="G14" s="15" t="s">
        <v>67</v>
      </c>
      <c r="H14" s="17"/>
      <c r="I14" s="15" t="s">
        <v>68</v>
      </c>
      <c r="J14" s="15">
        <v>75</v>
      </c>
      <c r="K14" s="15">
        <v>1</v>
      </c>
      <c r="L14" s="15">
        <v>84.2</v>
      </c>
      <c r="M14" s="15">
        <v>1</v>
      </c>
      <c r="N14" s="65">
        <v>51</v>
      </c>
      <c r="O14" s="65">
        <v>2</v>
      </c>
      <c r="P14" s="17">
        <v>72.96</v>
      </c>
      <c r="Q14" s="17">
        <v>1</v>
      </c>
      <c r="R14" s="15" t="s">
        <v>24</v>
      </c>
      <c r="S14" s="76"/>
    </row>
    <row r="15" spans="1:19" s="1" customFormat="1" ht="36">
      <c r="A15" s="16" t="s">
        <v>69</v>
      </c>
      <c r="B15" s="18">
        <v>382</v>
      </c>
      <c r="C15" s="1" t="s">
        <v>70</v>
      </c>
      <c r="D15" s="19" t="s">
        <v>71</v>
      </c>
      <c r="E15" s="18" t="s">
        <v>72</v>
      </c>
      <c r="F15" s="20" t="s">
        <v>66</v>
      </c>
      <c r="G15" s="15" t="s">
        <v>73</v>
      </c>
      <c r="I15" s="21" t="s">
        <v>30</v>
      </c>
      <c r="J15" s="21">
        <v>74.3</v>
      </c>
      <c r="K15" s="21">
        <v>2</v>
      </c>
      <c r="L15" s="66">
        <v>77.6</v>
      </c>
      <c r="M15" s="67">
        <v>1</v>
      </c>
      <c r="N15" s="23"/>
      <c r="O15" s="67"/>
      <c r="P15" s="68">
        <v>75.95</v>
      </c>
      <c r="Q15" s="19" t="s">
        <v>71</v>
      </c>
      <c r="R15" s="23" t="s">
        <v>24</v>
      </c>
      <c r="S15" s="23"/>
    </row>
    <row r="16" spans="1:19" s="2" customFormat="1" ht="36">
      <c r="A16" s="16" t="s">
        <v>69</v>
      </c>
      <c r="B16" s="21">
        <v>383</v>
      </c>
      <c r="C16" s="16" t="s">
        <v>74</v>
      </c>
      <c r="D16" s="16">
        <v>1</v>
      </c>
      <c r="E16" s="21" t="s">
        <v>75</v>
      </c>
      <c r="F16" s="22" t="s">
        <v>21</v>
      </c>
      <c r="G16" s="15" t="s">
        <v>76</v>
      </c>
      <c r="H16" s="23" t="s">
        <v>77</v>
      </c>
      <c r="I16" s="21" t="s">
        <v>78</v>
      </c>
      <c r="J16" s="21">
        <v>73.2</v>
      </c>
      <c r="K16" s="21">
        <v>3</v>
      </c>
      <c r="L16" s="24">
        <v>68.8</v>
      </c>
      <c r="M16" s="16">
        <v>1</v>
      </c>
      <c r="N16" s="24"/>
      <c r="O16" s="16"/>
      <c r="P16" s="24">
        <v>71</v>
      </c>
      <c r="Q16" s="16">
        <v>1</v>
      </c>
      <c r="R16" s="23" t="s">
        <v>24</v>
      </c>
      <c r="S16" s="23"/>
    </row>
    <row r="17" spans="1:19" s="2" customFormat="1" ht="36">
      <c r="A17" s="16" t="s">
        <v>69</v>
      </c>
      <c r="B17" s="21">
        <v>384</v>
      </c>
      <c r="C17" s="16" t="s">
        <v>79</v>
      </c>
      <c r="D17" s="16">
        <v>1</v>
      </c>
      <c r="E17" s="21" t="s">
        <v>80</v>
      </c>
      <c r="F17" s="20" t="s">
        <v>66</v>
      </c>
      <c r="G17" s="15" t="s">
        <v>56</v>
      </c>
      <c r="H17" s="24" t="s">
        <v>81</v>
      </c>
      <c r="I17" s="21" t="s">
        <v>82</v>
      </c>
      <c r="J17" s="21">
        <v>70.2</v>
      </c>
      <c r="K17" s="21">
        <v>1</v>
      </c>
      <c r="L17" s="24">
        <v>75.2</v>
      </c>
      <c r="M17" s="16">
        <v>1</v>
      </c>
      <c r="N17" s="24"/>
      <c r="O17" s="16"/>
      <c r="P17" s="24">
        <v>72.7</v>
      </c>
      <c r="Q17" s="16">
        <v>1</v>
      </c>
      <c r="R17" s="23" t="s">
        <v>24</v>
      </c>
      <c r="S17" s="23"/>
    </row>
    <row r="18" spans="1:19" s="2" customFormat="1" ht="36">
      <c r="A18" s="16" t="s">
        <v>69</v>
      </c>
      <c r="B18" s="21">
        <v>385</v>
      </c>
      <c r="C18" s="16" t="s">
        <v>83</v>
      </c>
      <c r="D18" s="16">
        <v>1</v>
      </c>
      <c r="E18" s="21" t="s">
        <v>84</v>
      </c>
      <c r="F18" s="22" t="s">
        <v>85</v>
      </c>
      <c r="G18" s="15" t="s">
        <v>86</v>
      </c>
      <c r="H18" s="24"/>
      <c r="I18" s="21" t="s">
        <v>87</v>
      </c>
      <c r="J18" s="21">
        <v>63.9</v>
      </c>
      <c r="K18" s="21">
        <v>1</v>
      </c>
      <c r="L18" s="24">
        <v>68</v>
      </c>
      <c r="M18" s="16">
        <v>1</v>
      </c>
      <c r="N18" s="24"/>
      <c r="O18" s="16"/>
      <c r="P18" s="24">
        <v>65.95</v>
      </c>
      <c r="Q18" s="16">
        <v>1</v>
      </c>
      <c r="R18" s="23" t="s">
        <v>24</v>
      </c>
      <c r="S18" s="23"/>
    </row>
    <row r="19" spans="1:19" s="2" customFormat="1" ht="22.5">
      <c r="A19" s="25" t="s">
        <v>88</v>
      </c>
      <c r="B19" s="25">
        <v>386</v>
      </c>
      <c r="C19" s="26" t="s">
        <v>89</v>
      </c>
      <c r="D19" s="27">
        <v>1</v>
      </c>
      <c r="E19" s="28" t="s">
        <v>90</v>
      </c>
      <c r="F19" s="29" t="s">
        <v>21</v>
      </c>
      <c r="G19" s="25" t="s">
        <v>91</v>
      </c>
      <c r="H19" s="25"/>
      <c r="I19" s="26" t="s">
        <v>92</v>
      </c>
      <c r="J19" s="26" t="s">
        <v>93</v>
      </c>
      <c r="K19" s="26" t="s">
        <v>71</v>
      </c>
      <c r="L19" s="26" t="s">
        <v>94</v>
      </c>
      <c r="M19" s="26" t="s">
        <v>71</v>
      </c>
      <c r="N19" s="27"/>
      <c r="O19" s="27"/>
      <c r="P19" s="27">
        <v>73.2</v>
      </c>
      <c r="Q19" s="77">
        <v>1</v>
      </c>
      <c r="R19" s="25" t="s">
        <v>24</v>
      </c>
      <c r="S19" s="25"/>
    </row>
    <row r="20" spans="1:19" s="2" customFormat="1" ht="22.5">
      <c r="A20" s="25" t="s">
        <v>88</v>
      </c>
      <c r="B20" s="25">
        <v>387</v>
      </c>
      <c r="C20" s="26" t="s">
        <v>95</v>
      </c>
      <c r="D20" s="27">
        <v>1</v>
      </c>
      <c r="E20" s="28" t="s">
        <v>96</v>
      </c>
      <c r="F20" s="30" t="s">
        <v>66</v>
      </c>
      <c r="G20" s="25" t="s">
        <v>97</v>
      </c>
      <c r="H20" s="25"/>
      <c r="I20" s="26" t="s">
        <v>98</v>
      </c>
      <c r="J20" s="26" t="s">
        <v>99</v>
      </c>
      <c r="K20" s="26" t="s">
        <v>100</v>
      </c>
      <c r="L20" s="26" t="s">
        <v>101</v>
      </c>
      <c r="M20" s="26" t="s">
        <v>71</v>
      </c>
      <c r="N20" s="27"/>
      <c r="O20" s="27"/>
      <c r="P20" s="27">
        <v>72.9</v>
      </c>
      <c r="Q20" s="77">
        <v>1</v>
      </c>
      <c r="R20" s="25" t="s">
        <v>24</v>
      </c>
      <c r="S20" s="25"/>
    </row>
    <row r="21" spans="1:19" s="2" customFormat="1" ht="22.5">
      <c r="A21" s="25" t="s">
        <v>88</v>
      </c>
      <c r="B21" s="25">
        <v>388</v>
      </c>
      <c r="C21" s="28" t="s">
        <v>102</v>
      </c>
      <c r="D21" s="27">
        <v>1</v>
      </c>
      <c r="E21" s="28" t="s">
        <v>103</v>
      </c>
      <c r="F21" s="29" t="s">
        <v>21</v>
      </c>
      <c r="G21" s="25" t="s">
        <v>34</v>
      </c>
      <c r="H21" s="26"/>
      <c r="I21" s="26" t="s">
        <v>104</v>
      </c>
      <c r="J21" s="26" t="s">
        <v>105</v>
      </c>
      <c r="K21" s="26" t="s">
        <v>71</v>
      </c>
      <c r="L21" s="26" t="s">
        <v>106</v>
      </c>
      <c r="M21" s="26" t="s">
        <v>71</v>
      </c>
      <c r="N21" s="27"/>
      <c r="O21" s="27"/>
      <c r="P21" s="27">
        <v>72.8</v>
      </c>
      <c r="Q21" s="77">
        <v>1</v>
      </c>
      <c r="R21" s="25" t="s">
        <v>24</v>
      </c>
      <c r="S21" s="25"/>
    </row>
    <row r="22" spans="1:19" s="2" customFormat="1" ht="22.5">
      <c r="A22" s="25" t="s">
        <v>88</v>
      </c>
      <c r="B22" s="25">
        <v>390</v>
      </c>
      <c r="C22" s="26" t="s">
        <v>107</v>
      </c>
      <c r="D22" s="27">
        <v>1</v>
      </c>
      <c r="E22" s="28" t="s">
        <v>108</v>
      </c>
      <c r="F22" s="29" t="s">
        <v>21</v>
      </c>
      <c r="G22" s="31" t="s">
        <v>109</v>
      </c>
      <c r="H22" s="25"/>
      <c r="I22" s="31" t="s">
        <v>110</v>
      </c>
      <c r="J22" s="26" t="s">
        <v>111</v>
      </c>
      <c r="K22" s="26" t="s">
        <v>100</v>
      </c>
      <c r="L22" s="26" t="s">
        <v>112</v>
      </c>
      <c r="M22" s="26" t="s">
        <v>71</v>
      </c>
      <c r="N22" s="27"/>
      <c r="O22" s="27"/>
      <c r="P22" s="27">
        <v>61.9</v>
      </c>
      <c r="Q22" s="77">
        <v>1</v>
      </c>
      <c r="R22" s="25" t="s">
        <v>24</v>
      </c>
      <c r="S22" s="25"/>
    </row>
    <row r="23" spans="1:19" s="2" customFormat="1" ht="22.5">
      <c r="A23" s="32" t="s">
        <v>88</v>
      </c>
      <c r="B23" s="32">
        <v>392</v>
      </c>
      <c r="C23" s="33" t="s">
        <v>113</v>
      </c>
      <c r="D23" s="34">
        <v>3</v>
      </c>
      <c r="E23" s="28" t="s">
        <v>114</v>
      </c>
      <c r="F23" s="35" t="s">
        <v>66</v>
      </c>
      <c r="G23" s="31" t="s">
        <v>115</v>
      </c>
      <c r="H23" s="36" t="s">
        <v>116</v>
      </c>
      <c r="I23" s="31" t="s">
        <v>30</v>
      </c>
      <c r="J23" s="26" t="s">
        <v>117</v>
      </c>
      <c r="K23" s="26" t="s">
        <v>118</v>
      </c>
      <c r="L23" s="26" t="s">
        <v>119</v>
      </c>
      <c r="M23" s="26" t="s">
        <v>71</v>
      </c>
      <c r="N23" s="27"/>
      <c r="O23" s="27"/>
      <c r="P23" s="27">
        <v>67.2</v>
      </c>
      <c r="Q23" s="77">
        <v>2</v>
      </c>
      <c r="R23" s="25" t="s">
        <v>24</v>
      </c>
      <c r="S23" s="25"/>
    </row>
    <row r="24" spans="1:19" s="2" customFormat="1" ht="22.5">
      <c r="A24" s="37"/>
      <c r="B24" s="37"/>
      <c r="C24" s="38"/>
      <c r="D24" s="39"/>
      <c r="E24" s="28" t="s">
        <v>120</v>
      </c>
      <c r="F24" s="40" t="s">
        <v>85</v>
      </c>
      <c r="G24" s="31" t="s">
        <v>115</v>
      </c>
      <c r="H24" s="41"/>
      <c r="I24" s="69" t="s">
        <v>121</v>
      </c>
      <c r="J24" s="26" t="s">
        <v>122</v>
      </c>
      <c r="K24" s="26" t="s">
        <v>123</v>
      </c>
      <c r="L24" s="26" t="s">
        <v>124</v>
      </c>
      <c r="M24" s="26" t="s">
        <v>125</v>
      </c>
      <c r="N24" s="27"/>
      <c r="O24" s="27"/>
      <c r="P24" s="27">
        <v>65.95</v>
      </c>
      <c r="Q24" s="77">
        <v>3</v>
      </c>
      <c r="R24" s="25" t="s">
        <v>24</v>
      </c>
      <c r="S24" s="25"/>
    </row>
    <row r="25" spans="1:19" s="2" customFormat="1" ht="22.5">
      <c r="A25" s="42"/>
      <c r="B25" s="42"/>
      <c r="C25" s="43"/>
      <c r="D25" s="44"/>
      <c r="E25" s="28" t="s">
        <v>126</v>
      </c>
      <c r="F25" s="35" t="s">
        <v>66</v>
      </c>
      <c r="G25" s="31" t="s">
        <v>127</v>
      </c>
      <c r="H25" s="36" t="s">
        <v>128</v>
      </c>
      <c r="I25" s="31" t="s">
        <v>129</v>
      </c>
      <c r="J25" s="26" t="s">
        <v>130</v>
      </c>
      <c r="K25" s="26" t="s">
        <v>131</v>
      </c>
      <c r="L25" s="26" t="s">
        <v>132</v>
      </c>
      <c r="M25" s="26" t="s">
        <v>133</v>
      </c>
      <c r="N25" s="27"/>
      <c r="O25" s="27"/>
      <c r="P25" s="27">
        <v>65.45</v>
      </c>
      <c r="Q25" s="77">
        <v>4</v>
      </c>
      <c r="R25" s="25" t="s">
        <v>24</v>
      </c>
      <c r="S25" s="25" t="s">
        <v>134</v>
      </c>
    </row>
    <row r="26" spans="1:19" s="2" customFormat="1" ht="22.5">
      <c r="A26" s="25" t="s">
        <v>88</v>
      </c>
      <c r="B26" s="25">
        <v>393</v>
      </c>
      <c r="C26" s="28" t="s">
        <v>135</v>
      </c>
      <c r="D26" s="27">
        <v>1</v>
      </c>
      <c r="E26" s="28" t="s">
        <v>136</v>
      </c>
      <c r="F26" s="29" t="s">
        <v>21</v>
      </c>
      <c r="G26" s="31" t="s">
        <v>137</v>
      </c>
      <c r="H26" s="41" t="s">
        <v>138</v>
      </c>
      <c r="I26" s="31" t="s">
        <v>139</v>
      </c>
      <c r="J26" s="26" t="s">
        <v>140</v>
      </c>
      <c r="K26" s="26" t="s">
        <v>100</v>
      </c>
      <c r="L26" s="26" t="s">
        <v>141</v>
      </c>
      <c r="M26" s="26" t="s">
        <v>71</v>
      </c>
      <c r="N26" s="27"/>
      <c r="O26" s="27"/>
      <c r="P26" s="27">
        <v>71.15</v>
      </c>
      <c r="Q26" s="77">
        <v>1</v>
      </c>
      <c r="R26" s="25" t="s">
        <v>24</v>
      </c>
      <c r="S26" s="25"/>
    </row>
    <row r="27" spans="1:19" s="2" customFormat="1" ht="22.5">
      <c r="A27" s="25" t="s">
        <v>88</v>
      </c>
      <c r="B27" s="25">
        <v>396</v>
      </c>
      <c r="C27" s="28" t="s">
        <v>142</v>
      </c>
      <c r="D27" s="27">
        <v>1</v>
      </c>
      <c r="E27" s="28" t="s">
        <v>143</v>
      </c>
      <c r="F27" s="29" t="s">
        <v>21</v>
      </c>
      <c r="G27" s="31" t="s">
        <v>144</v>
      </c>
      <c r="H27" s="41" t="s">
        <v>145</v>
      </c>
      <c r="I27" s="31" t="s">
        <v>146</v>
      </c>
      <c r="J27" s="26" t="s">
        <v>147</v>
      </c>
      <c r="K27" s="26" t="s">
        <v>71</v>
      </c>
      <c r="L27" s="26" t="s">
        <v>148</v>
      </c>
      <c r="M27" s="26" t="s">
        <v>71</v>
      </c>
      <c r="N27" s="27"/>
      <c r="O27" s="27"/>
      <c r="P27" s="27">
        <v>78.7</v>
      </c>
      <c r="Q27" s="77">
        <v>1</v>
      </c>
      <c r="R27" s="25" t="s">
        <v>24</v>
      </c>
      <c r="S27" s="25"/>
    </row>
    <row r="28" spans="1:19" s="2" customFormat="1" ht="36">
      <c r="A28" s="15" t="s">
        <v>149</v>
      </c>
      <c r="B28" s="15">
        <v>397</v>
      </c>
      <c r="C28" s="15" t="s">
        <v>150</v>
      </c>
      <c r="D28" s="45">
        <v>1</v>
      </c>
      <c r="E28" s="15" t="s">
        <v>151</v>
      </c>
      <c r="F28" s="46" t="s">
        <v>21</v>
      </c>
      <c r="G28" s="47" t="s">
        <v>40</v>
      </c>
      <c r="H28" s="15" t="s">
        <v>152</v>
      </c>
      <c r="I28" s="45" t="s">
        <v>47</v>
      </c>
      <c r="J28" s="45">
        <v>72.9</v>
      </c>
      <c r="K28" s="45">
        <v>2</v>
      </c>
      <c r="L28" s="70">
        <v>73.6</v>
      </c>
      <c r="M28" s="70">
        <v>1</v>
      </c>
      <c r="N28" s="15">
        <v>75</v>
      </c>
      <c r="O28" s="15">
        <v>2</v>
      </c>
      <c r="P28" s="15">
        <v>73.53</v>
      </c>
      <c r="Q28" s="15">
        <v>1</v>
      </c>
      <c r="R28" s="15" t="s">
        <v>24</v>
      </c>
      <c r="S28" s="15"/>
    </row>
    <row r="29" spans="1:19" s="2" customFormat="1" ht="24">
      <c r="A29" s="48" t="s">
        <v>149</v>
      </c>
      <c r="B29" s="48">
        <v>398</v>
      </c>
      <c r="C29" s="48" t="s">
        <v>153</v>
      </c>
      <c r="D29" s="48">
        <v>2</v>
      </c>
      <c r="E29" s="15" t="s">
        <v>154</v>
      </c>
      <c r="F29" s="46" t="s">
        <v>85</v>
      </c>
      <c r="G29" s="47" t="s">
        <v>155</v>
      </c>
      <c r="H29" s="15"/>
      <c r="I29" s="45" t="s">
        <v>156</v>
      </c>
      <c r="J29" s="45">
        <v>65.2</v>
      </c>
      <c r="K29" s="45">
        <v>3</v>
      </c>
      <c r="L29" s="70">
        <v>79.2</v>
      </c>
      <c r="M29" s="70">
        <v>2</v>
      </c>
      <c r="N29" s="15">
        <v>89</v>
      </c>
      <c r="O29" s="15">
        <v>1</v>
      </c>
      <c r="P29" s="15">
        <v>74.16</v>
      </c>
      <c r="Q29" s="15">
        <v>1</v>
      </c>
      <c r="R29" s="15" t="s">
        <v>24</v>
      </c>
      <c r="S29" s="15"/>
    </row>
    <row r="30" spans="1:19" s="2" customFormat="1" ht="36">
      <c r="A30" s="49"/>
      <c r="B30" s="49"/>
      <c r="C30" s="49"/>
      <c r="D30" s="49"/>
      <c r="E30" s="15" t="s">
        <v>157</v>
      </c>
      <c r="F30" s="46" t="s">
        <v>85</v>
      </c>
      <c r="G30" s="47" t="s">
        <v>155</v>
      </c>
      <c r="H30" s="15" t="s">
        <v>158</v>
      </c>
      <c r="I30" s="45" t="s">
        <v>159</v>
      </c>
      <c r="J30" s="45">
        <v>58.2</v>
      </c>
      <c r="K30" s="45">
        <v>6</v>
      </c>
      <c r="L30" s="70">
        <v>82.2</v>
      </c>
      <c r="M30" s="70">
        <v>1</v>
      </c>
      <c r="N30" s="15">
        <v>84</v>
      </c>
      <c r="O30" s="15">
        <v>2</v>
      </c>
      <c r="P30" s="15">
        <v>70.56</v>
      </c>
      <c r="Q30" s="15">
        <v>2</v>
      </c>
      <c r="R30" s="15" t="s">
        <v>24</v>
      </c>
      <c r="S30" s="15"/>
    </row>
    <row r="31" spans="1:19" s="2" customFormat="1" ht="24">
      <c r="A31" s="15" t="s">
        <v>149</v>
      </c>
      <c r="B31" s="15">
        <v>399</v>
      </c>
      <c r="C31" s="15" t="s">
        <v>160</v>
      </c>
      <c r="D31" s="45">
        <v>1</v>
      </c>
      <c r="E31" s="15" t="s">
        <v>161</v>
      </c>
      <c r="F31" s="46" t="s">
        <v>21</v>
      </c>
      <c r="G31" s="47" t="s">
        <v>162</v>
      </c>
      <c r="H31" s="15" t="s">
        <v>163</v>
      </c>
      <c r="I31" s="45" t="s">
        <v>23</v>
      </c>
      <c r="J31" s="45">
        <v>68</v>
      </c>
      <c r="K31" s="45">
        <v>1</v>
      </c>
      <c r="L31" s="70">
        <v>78.6</v>
      </c>
      <c r="M31" s="70">
        <v>1</v>
      </c>
      <c r="N31" s="15">
        <v>65</v>
      </c>
      <c r="O31" s="15">
        <v>1</v>
      </c>
      <c r="P31" s="15">
        <v>70.58</v>
      </c>
      <c r="Q31" s="15">
        <v>1</v>
      </c>
      <c r="R31" s="15" t="s">
        <v>24</v>
      </c>
      <c r="S31" s="15"/>
    </row>
    <row r="32" spans="1:19" s="2" customFormat="1" ht="24">
      <c r="A32" s="15" t="s">
        <v>149</v>
      </c>
      <c r="B32" s="15">
        <v>400</v>
      </c>
      <c r="C32" s="15" t="s">
        <v>164</v>
      </c>
      <c r="D32" s="45">
        <v>1</v>
      </c>
      <c r="E32" s="15" t="s">
        <v>165</v>
      </c>
      <c r="F32" s="50" t="s">
        <v>66</v>
      </c>
      <c r="G32" s="47" t="s">
        <v>166</v>
      </c>
      <c r="H32" s="15" t="s">
        <v>167</v>
      </c>
      <c r="I32" s="45" t="s">
        <v>168</v>
      </c>
      <c r="J32" s="45">
        <v>75.1</v>
      </c>
      <c r="K32" s="45">
        <v>2</v>
      </c>
      <c r="L32" s="70">
        <v>68.4</v>
      </c>
      <c r="M32" s="70">
        <v>1</v>
      </c>
      <c r="N32" s="15">
        <v>60</v>
      </c>
      <c r="O32" s="15">
        <v>1</v>
      </c>
      <c r="P32" s="15">
        <v>70.07</v>
      </c>
      <c r="Q32" s="15">
        <v>1</v>
      </c>
      <c r="R32" s="15" t="s">
        <v>24</v>
      </c>
      <c r="S32" s="15"/>
    </row>
    <row r="33" spans="1:19" s="2" customFormat="1" ht="24">
      <c r="A33" s="15" t="s">
        <v>149</v>
      </c>
      <c r="B33" s="15">
        <v>401</v>
      </c>
      <c r="C33" s="15" t="s">
        <v>164</v>
      </c>
      <c r="D33" s="45">
        <v>1</v>
      </c>
      <c r="E33" s="15" t="s">
        <v>169</v>
      </c>
      <c r="F33" s="46" t="s">
        <v>21</v>
      </c>
      <c r="G33" s="47" t="s">
        <v>170</v>
      </c>
      <c r="H33" s="15" t="s">
        <v>171</v>
      </c>
      <c r="I33" s="45" t="s">
        <v>35</v>
      </c>
      <c r="J33" s="45">
        <v>74.1</v>
      </c>
      <c r="K33" s="45">
        <v>2</v>
      </c>
      <c r="L33" s="70">
        <v>78.4</v>
      </c>
      <c r="M33" s="70">
        <v>1</v>
      </c>
      <c r="N33" s="15">
        <v>96</v>
      </c>
      <c r="O33" s="15">
        <v>1</v>
      </c>
      <c r="P33" s="15">
        <v>79.77</v>
      </c>
      <c r="Q33" s="15">
        <v>1</v>
      </c>
      <c r="R33" s="15" t="s">
        <v>24</v>
      </c>
      <c r="S33" s="15"/>
    </row>
    <row r="34" spans="1:19" s="2" customFormat="1" ht="24">
      <c r="A34" s="15" t="s">
        <v>149</v>
      </c>
      <c r="B34" s="15">
        <v>403</v>
      </c>
      <c r="C34" s="15" t="s">
        <v>172</v>
      </c>
      <c r="D34" s="45">
        <v>1</v>
      </c>
      <c r="E34" s="15" t="s">
        <v>173</v>
      </c>
      <c r="F34" s="46" t="s">
        <v>21</v>
      </c>
      <c r="G34" s="47" t="s">
        <v>174</v>
      </c>
      <c r="H34" s="15"/>
      <c r="I34" s="45" t="s">
        <v>23</v>
      </c>
      <c r="J34" s="45">
        <v>66.2</v>
      </c>
      <c r="K34" s="45">
        <v>1</v>
      </c>
      <c r="L34" s="70">
        <v>77.8</v>
      </c>
      <c r="M34" s="70">
        <v>1</v>
      </c>
      <c r="N34" s="15">
        <v>80</v>
      </c>
      <c r="O34" s="15">
        <v>1</v>
      </c>
      <c r="P34" s="15">
        <v>72.44</v>
      </c>
      <c r="Q34" s="15">
        <v>1</v>
      </c>
      <c r="R34" s="15" t="s">
        <v>24</v>
      </c>
      <c r="S34" s="15"/>
    </row>
    <row r="35" spans="1:19" s="2" customFormat="1" ht="24">
      <c r="A35" s="15" t="s">
        <v>149</v>
      </c>
      <c r="B35" s="15">
        <v>404</v>
      </c>
      <c r="C35" s="15" t="s">
        <v>175</v>
      </c>
      <c r="D35" s="45">
        <v>1</v>
      </c>
      <c r="E35" s="15" t="s">
        <v>176</v>
      </c>
      <c r="F35" s="46" t="s">
        <v>21</v>
      </c>
      <c r="G35" s="47" t="s">
        <v>177</v>
      </c>
      <c r="H35" s="15" t="s">
        <v>178</v>
      </c>
      <c r="I35" s="45" t="s">
        <v>179</v>
      </c>
      <c r="J35" s="45">
        <v>70.2</v>
      </c>
      <c r="K35" s="45">
        <v>2</v>
      </c>
      <c r="L35" s="70">
        <v>72.8</v>
      </c>
      <c r="M35" s="70">
        <v>2</v>
      </c>
      <c r="N35" s="15">
        <v>65</v>
      </c>
      <c r="O35" s="15">
        <v>2</v>
      </c>
      <c r="P35" s="15">
        <v>69.94</v>
      </c>
      <c r="Q35" s="15">
        <v>2</v>
      </c>
      <c r="R35" s="15" t="s">
        <v>24</v>
      </c>
      <c r="S35" s="15" t="s">
        <v>180</v>
      </c>
    </row>
    <row r="36" spans="1:19" s="2" customFormat="1" ht="24">
      <c r="A36" s="15" t="s">
        <v>149</v>
      </c>
      <c r="B36" s="15">
        <v>405</v>
      </c>
      <c r="C36" s="15" t="s">
        <v>181</v>
      </c>
      <c r="D36" s="45">
        <v>1</v>
      </c>
      <c r="E36" s="15" t="s">
        <v>182</v>
      </c>
      <c r="F36" s="46" t="s">
        <v>85</v>
      </c>
      <c r="G36" s="47" t="s">
        <v>183</v>
      </c>
      <c r="H36" s="15"/>
      <c r="I36" s="45" t="s">
        <v>184</v>
      </c>
      <c r="J36" s="45">
        <v>61.5</v>
      </c>
      <c r="K36" s="45">
        <v>2</v>
      </c>
      <c r="L36" s="70">
        <v>69.2</v>
      </c>
      <c r="M36" s="70">
        <v>3</v>
      </c>
      <c r="N36" s="15">
        <v>89</v>
      </c>
      <c r="O36" s="15">
        <v>1</v>
      </c>
      <c r="P36" s="15">
        <v>69.31</v>
      </c>
      <c r="Q36" s="15">
        <v>1</v>
      </c>
      <c r="R36" s="15" t="s">
        <v>24</v>
      </c>
      <c r="S36" s="15"/>
    </row>
    <row r="37" spans="1:19" s="2" customFormat="1" ht="24">
      <c r="A37" s="15" t="s">
        <v>149</v>
      </c>
      <c r="B37" s="15">
        <v>406</v>
      </c>
      <c r="C37" s="15" t="s">
        <v>185</v>
      </c>
      <c r="D37" s="45">
        <v>2</v>
      </c>
      <c r="E37" s="15" t="s">
        <v>186</v>
      </c>
      <c r="F37" s="46" t="s">
        <v>85</v>
      </c>
      <c r="G37" s="47" t="s">
        <v>187</v>
      </c>
      <c r="H37" s="15"/>
      <c r="I37" s="45" t="s">
        <v>188</v>
      </c>
      <c r="J37" s="45">
        <v>54.9</v>
      </c>
      <c r="K37" s="45">
        <v>1</v>
      </c>
      <c r="L37" s="70">
        <v>71.6</v>
      </c>
      <c r="M37" s="70">
        <v>1</v>
      </c>
      <c r="N37" s="15">
        <v>74</v>
      </c>
      <c r="O37" s="15">
        <v>1</v>
      </c>
      <c r="P37" s="15">
        <v>63.72999999999999</v>
      </c>
      <c r="Q37" s="15">
        <v>1</v>
      </c>
      <c r="R37" s="15" t="s">
        <v>24</v>
      </c>
      <c r="S37" s="15" t="s">
        <v>189</v>
      </c>
    </row>
    <row r="38" spans="1:19" s="2" customFormat="1" ht="24">
      <c r="A38" s="16" t="s">
        <v>190</v>
      </c>
      <c r="B38" s="16" t="s">
        <v>191</v>
      </c>
      <c r="C38" s="16" t="s">
        <v>192</v>
      </c>
      <c r="D38" s="16">
        <v>1</v>
      </c>
      <c r="E38" s="16" t="s">
        <v>193</v>
      </c>
      <c r="F38" s="16" t="s">
        <v>21</v>
      </c>
      <c r="G38" s="16" t="s">
        <v>194</v>
      </c>
      <c r="H38" s="16"/>
      <c r="I38" s="24" t="s">
        <v>195</v>
      </c>
      <c r="J38" s="24">
        <v>72.5</v>
      </c>
      <c r="K38" s="16">
        <v>2</v>
      </c>
      <c r="L38" s="24">
        <v>79.2</v>
      </c>
      <c r="M38" s="16">
        <v>1</v>
      </c>
      <c r="N38" s="24"/>
      <c r="O38" s="16"/>
      <c r="P38" s="24">
        <v>75.85</v>
      </c>
      <c r="Q38" s="16">
        <v>1</v>
      </c>
      <c r="R38" s="16" t="s">
        <v>24</v>
      </c>
      <c r="S38" s="46"/>
    </row>
    <row r="39" spans="1:19" s="2" customFormat="1" ht="24">
      <c r="A39" s="16" t="s">
        <v>190</v>
      </c>
      <c r="B39" s="16" t="s">
        <v>196</v>
      </c>
      <c r="C39" s="16" t="s">
        <v>197</v>
      </c>
      <c r="D39" s="16">
        <v>1</v>
      </c>
      <c r="E39" s="16" t="s">
        <v>198</v>
      </c>
      <c r="F39" s="51" t="s">
        <v>66</v>
      </c>
      <c r="G39" s="16" t="s">
        <v>199</v>
      </c>
      <c r="H39" s="16"/>
      <c r="I39" s="24" t="s">
        <v>146</v>
      </c>
      <c r="J39" s="24">
        <v>74.7</v>
      </c>
      <c r="K39" s="16">
        <v>3</v>
      </c>
      <c r="L39" s="24">
        <v>81.6</v>
      </c>
      <c r="M39" s="16">
        <v>1</v>
      </c>
      <c r="N39" s="24"/>
      <c r="O39" s="16"/>
      <c r="P39" s="24">
        <v>78.15</v>
      </c>
      <c r="Q39" s="16">
        <v>1</v>
      </c>
      <c r="R39" s="16" t="s">
        <v>24</v>
      </c>
      <c r="S39" s="46"/>
    </row>
    <row r="40" spans="1:19" s="2" customFormat="1" ht="24">
      <c r="A40" s="16" t="s">
        <v>200</v>
      </c>
      <c r="B40" s="52" t="s">
        <v>201</v>
      </c>
      <c r="C40" s="53" t="s">
        <v>202</v>
      </c>
      <c r="D40" s="53" t="s">
        <v>71</v>
      </c>
      <c r="E40" s="54" t="s">
        <v>203</v>
      </c>
      <c r="F40" s="51" t="s">
        <v>66</v>
      </c>
      <c r="G40" s="55" t="s">
        <v>204</v>
      </c>
      <c r="H40" s="16" t="s">
        <v>205</v>
      </c>
      <c r="I40" s="16" t="s">
        <v>206</v>
      </c>
      <c r="J40" s="71">
        <v>77.3</v>
      </c>
      <c r="K40" s="71">
        <v>1</v>
      </c>
      <c r="L40" s="16">
        <v>83.4</v>
      </c>
      <c r="M40" s="71">
        <v>1</v>
      </c>
      <c r="N40" s="16">
        <v>75</v>
      </c>
      <c r="O40" s="71">
        <v>3</v>
      </c>
      <c r="P40" s="24">
        <v>78.67</v>
      </c>
      <c r="Q40" s="53" t="s">
        <v>71</v>
      </c>
      <c r="R40" s="16" t="s">
        <v>24</v>
      </c>
      <c r="S40" s="16"/>
    </row>
    <row r="41" spans="1:19" ht="24">
      <c r="A41" s="16" t="s">
        <v>207</v>
      </c>
      <c r="B41" s="52" t="s">
        <v>208</v>
      </c>
      <c r="C41" s="53" t="s">
        <v>209</v>
      </c>
      <c r="D41" s="53" t="s">
        <v>71</v>
      </c>
      <c r="E41" s="54" t="s">
        <v>210</v>
      </c>
      <c r="F41" s="51" t="s">
        <v>211</v>
      </c>
      <c r="G41" s="54" t="s">
        <v>61</v>
      </c>
      <c r="H41" s="16" t="s">
        <v>212</v>
      </c>
      <c r="I41" s="16" t="s">
        <v>213</v>
      </c>
      <c r="J41" s="71">
        <v>72.4</v>
      </c>
      <c r="K41" s="71">
        <v>2</v>
      </c>
      <c r="L41" s="16">
        <v>82</v>
      </c>
      <c r="M41" s="71">
        <v>1</v>
      </c>
      <c r="N41" s="16"/>
      <c r="O41" s="71"/>
      <c r="P41" s="24">
        <v>77.2</v>
      </c>
      <c r="Q41" s="53" t="s">
        <v>71</v>
      </c>
      <c r="R41" s="16" t="s">
        <v>24</v>
      </c>
      <c r="S41" s="16"/>
    </row>
    <row r="42" spans="1:19" ht="24">
      <c r="A42" s="56" t="s">
        <v>214</v>
      </c>
      <c r="B42" s="48" t="s">
        <v>215</v>
      </c>
      <c r="C42" s="48" t="s">
        <v>216</v>
      </c>
      <c r="D42" s="48">
        <v>2</v>
      </c>
      <c r="E42" s="15" t="s">
        <v>217</v>
      </c>
      <c r="F42" s="16" t="s">
        <v>21</v>
      </c>
      <c r="G42" s="15" t="s">
        <v>162</v>
      </c>
      <c r="H42" s="15" t="s">
        <v>218</v>
      </c>
      <c r="I42" s="15" t="s">
        <v>30</v>
      </c>
      <c r="J42" s="15">
        <v>69.4</v>
      </c>
      <c r="K42" s="72">
        <v>5</v>
      </c>
      <c r="L42" s="73">
        <v>73.2</v>
      </c>
      <c r="M42" s="15">
        <v>2</v>
      </c>
      <c r="N42" s="15"/>
      <c r="O42" s="73"/>
      <c r="P42" s="73">
        <f aca="true" t="shared" si="0" ref="P42:P65">J42*0.5+L42*0.5</f>
        <v>71.30000000000001</v>
      </c>
      <c r="Q42" s="15">
        <v>2</v>
      </c>
      <c r="R42" s="15" t="s">
        <v>24</v>
      </c>
      <c r="S42" s="48" t="s">
        <v>219</v>
      </c>
    </row>
    <row r="43" spans="1:19" ht="24">
      <c r="A43" s="57"/>
      <c r="B43" s="49"/>
      <c r="C43" s="49"/>
      <c r="D43" s="49"/>
      <c r="E43" s="15" t="s">
        <v>220</v>
      </c>
      <c r="F43" s="16" t="s">
        <v>21</v>
      </c>
      <c r="G43" s="15" t="s">
        <v>162</v>
      </c>
      <c r="H43" s="15" t="s">
        <v>218</v>
      </c>
      <c r="I43" s="15" t="s">
        <v>221</v>
      </c>
      <c r="J43" s="15">
        <v>69.6</v>
      </c>
      <c r="K43" s="72">
        <v>4</v>
      </c>
      <c r="L43" s="73">
        <v>66</v>
      </c>
      <c r="M43" s="15">
        <v>5</v>
      </c>
      <c r="N43" s="15"/>
      <c r="O43" s="73"/>
      <c r="P43" s="73">
        <f t="shared" si="0"/>
        <v>67.8</v>
      </c>
      <c r="Q43" s="15">
        <v>5</v>
      </c>
      <c r="R43" s="15" t="s">
        <v>24</v>
      </c>
      <c r="S43" s="49"/>
    </row>
    <row r="44" spans="1:19" ht="24">
      <c r="A44" s="46" t="s">
        <v>214</v>
      </c>
      <c r="B44" s="15" t="s">
        <v>222</v>
      </c>
      <c r="C44" s="15" t="s">
        <v>223</v>
      </c>
      <c r="D44" s="15">
        <v>1</v>
      </c>
      <c r="E44" s="15" t="s">
        <v>224</v>
      </c>
      <c r="F44" s="16" t="s">
        <v>21</v>
      </c>
      <c r="G44" s="15" t="s">
        <v>194</v>
      </c>
      <c r="H44" s="15" t="s">
        <v>225</v>
      </c>
      <c r="I44" s="15" t="s">
        <v>226</v>
      </c>
      <c r="J44" s="15">
        <v>80.7</v>
      </c>
      <c r="K44" s="72">
        <v>1</v>
      </c>
      <c r="L44" s="73">
        <v>81.8</v>
      </c>
      <c r="M44" s="15">
        <v>1</v>
      </c>
      <c r="N44" s="15"/>
      <c r="O44" s="73"/>
      <c r="P44" s="73">
        <f t="shared" si="0"/>
        <v>81.25</v>
      </c>
      <c r="Q44" s="15">
        <v>1</v>
      </c>
      <c r="R44" s="15" t="s">
        <v>24</v>
      </c>
      <c r="S44" s="15"/>
    </row>
    <row r="45" spans="1:19" ht="24">
      <c r="A45" s="46" t="s">
        <v>214</v>
      </c>
      <c r="B45" s="15" t="s">
        <v>227</v>
      </c>
      <c r="C45" s="15" t="s">
        <v>228</v>
      </c>
      <c r="D45" s="15">
        <v>1</v>
      </c>
      <c r="E45" s="15" t="s">
        <v>229</v>
      </c>
      <c r="F45" s="51" t="s">
        <v>66</v>
      </c>
      <c r="G45" s="15" t="s">
        <v>230</v>
      </c>
      <c r="H45" s="15"/>
      <c r="I45" s="15" t="s">
        <v>30</v>
      </c>
      <c r="J45" s="15">
        <v>72.5</v>
      </c>
      <c r="K45" s="72">
        <v>1</v>
      </c>
      <c r="L45" s="73">
        <v>82.4</v>
      </c>
      <c r="M45" s="15">
        <v>1</v>
      </c>
      <c r="N45" s="15"/>
      <c r="O45" s="73"/>
      <c r="P45" s="73">
        <f t="shared" si="0"/>
        <v>77.45</v>
      </c>
      <c r="Q45" s="15">
        <v>1</v>
      </c>
      <c r="R45" s="15" t="s">
        <v>24</v>
      </c>
      <c r="S45" s="15"/>
    </row>
    <row r="46" spans="1:19" ht="24">
      <c r="A46" s="46" t="s">
        <v>214</v>
      </c>
      <c r="B46" s="15" t="s">
        <v>231</v>
      </c>
      <c r="C46" s="15" t="s">
        <v>160</v>
      </c>
      <c r="D46" s="15">
        <v>1</v>
      </c>
      <c r="E46" s="15" t="s">
        <v>232</v>
      </c>
      <c r="F46" s="51" t="s">
        <v>66</v>
      </c>
      <c r="G46" s="15" t="s">
        <v>230</v>
      </c>
      <c r="H46" s="15" t="s">
        <v>233</v>
      </c>
      <c r="I46" s="15" t="s">
        <v>23</v>
      </c>
      <c r="J46" s="15">
        <v>75.4</v>
      </c>
      <c r="K46" s="72">
        <v>1</v>
      </c>
      <c r="L46" s="73">
        <v>66.2</v>
      </c>
      <c r="M46" s="15">
        <v>2</v>
      </c>
      <c r="N46" s="15"/>
      <c r="O46" s="73"/>
      <c r="P46" s="73">
        <f t="shared" si="0"/>
        <v>70.80000000000001</v>
      </c>
      <c r="Q46" s="15">
        <v>1</v>
      </c>
      <c r="R46" s="15" t="s">
        <v>24</v>
      </c>
      <c r="S46" s="15"/>
    </row>
    <row r="47" spans="1:19" ht="24">
      <c r="A47" s="46" t="s">
        <v>214</v>
      </c>
      <c r="B47" s="15" t="s">
        <v>234</v>
      </c>
      <c r="C47" s="15" t="s">
        <v>235</v>
      </c>
      <c r="D47" s="15">
        <v>1</v>
      </c>
      <c r="E47" s="15" t="s">
        <v>236</v>
      </c>
      <c r="F47" s="51" t="s">
        <v>66</v>
      </c>
      <c r="G47" s="15" t="s">
        <v>237</v>
      </c>
      <c r="H47" s="15" t="s">
        <v>238</v>
      </c>
      <c r="I47" s="15" t="s">
        <v>239</v>
      </c>
      <c r="J47" s="15">
        <v>69.1</v>
      </c>
      <c r="K47" s="72">
        <v>3</v>
      </c>
      <c r="L47" s="73">
        <v>72.6</v>
      </c>
      <c r="M47" s="15">
        <v>1</v>
      </c>
      <c r="N47" s="15"/>
      <c r="O47" s="73"/>
      <c r="P47" s="73">
        <f t="shared" si="0"/>
        <v>70.85</v>
      </c>
      <c r="Q47" s="15">
        <v>1</v>
      </c>
      <c r="R47" s="15" t="s">
        <v>24</v>
      </c>
      <c r="S47" s="15"/>
    </row>
    <row r="48" spans="1:19" ht="24">
      <c r="A48" s="46" t="s">
        <v>214</v>
      </c>
      <c r="B48" s="15" t="s">
        <v>240</v>
      </c>
      <c r="C48" s="15" t="s">
        <v>241</v>
      </c>
      <c r="D48" s="15">
        <v>1</v>
      </c>
      <c r="E48" s="15" t="s">
        <v>242</v>
      </c>
      <c r="F48" s="51" t="s">
        <v>66</v>
      </c>
      <c r="G48" s="15" t="s">
        <v>243</v>
      </c>
      <c r="H48" s="15"/>
      <c r="I48" s="15" t="s">
        <v>244</v>
      </c>
      <c r="J48" s="15">
        <v>70.9</v>
      </c>
      <c r="K48" s="72">
        <v>2</v>
      </c>
      <c r="L48" s="73">
        <v>76.6</v>
      </c>
      <c r="M48" s="15">
        <v>1</v>
      </c>
      <c r="N48" s="15"/>
      <c r="O48" s="73"/>
      <c r="P48" s="73">
        <f t="shared" si="0"/>
        <v>73.75</v>
      </c>
      <c r="Q48" s="15">
        <v>1</v>
      </c>
      <c r="R48" s="15" t="s">
        <v>24</v>
      </c>
      <c r="S48" s="15"/>
    </row>
    <row r="49" spans="1:19" ht="24">
      <c r="A49" s="46" t="s">
        <v>214</v>
      </c>
      <c r="B49" s="15" t="s">
        <v>245</v>
      </c>
      <c r="C49" s="15" t="s">
        <v>246</v>
      </c>
      <c r="D49" s="15">
        <v>1</v>
      </c>
      <c r="E49" s="15" t="s">
        <v>247</v>
      </c>
      <c r="F49" s="16" t="s">
        <v>21</v>
      </c>
      <c r="G49" s="15" t="s">
        <v>199</v>
      </c>
      <c r="H49" s="15"/>
      <c r="I49" s="15" t="s">
        <v>248</v>
      </c>
      <c r="J49" s="15">
        <v>66</v>
      </c>
      <c r="K49" s="72">
        <v>2</v>
      </c>
      <c r="L49" s="73">
        <v>72.2</v>
      </c>
      <c r="M49" s="15">
        <v>2</v>
      </c>
      <c r="N49" s="15"/>
      <c r="O49" s="73"/>
      <c r="P49" s="73">
        <f t="shared" si="0"/>
        <v>69.1</v>
      </c>
      <c r="Q49" s="15">
        <v>1</v>
      </c>
      <c r="R49" s="15" t="s">
        <v>24</v>
      </c>
      <c r="S49" s="15"/>
    </row>
    <row r="50" spans="1:19" ht="24">
      <c r="A50" s="46" t="s">
        <v>214</v>
      </c>
      <c r="B50" s="15" t="s">
        <v>249</v>
      </c>
      <c r="C50" s="15" t="s">
        <v>250</v>
      </c>
      <c r="D50" s="15">
        <v>1</v>
      </c>
      <c r="E50" s="15" t="s">
        <v>251</v>
      </c>
      <c r="F50" s="51" t="s">
        <v>66</v>
      </c>
      <c r="G50" s="15" t="s">
        <v>34</v>
      </c>
      <c r="H50" s="15"/>
      <c r="I50" s="15" t="s">
        <v>252</v>
      </c>
      <c r="J50" s="15">
        <v>70.3</v>
      </c>
      <c r="K50" s="72">
        <v>1</v>
      </c>
      <c r="L50" s="73">
        <v>70.8</v>
      </c>
      <c r="M50" s="15">
        <v>1</v>
      </c>
      <c r="N50" s="15"/>
      <c r="O50" s="73"/>
      <c r="P50" s="73">
        <f t="shared" si="0"/>
        <v>70.55</v>
      </c>
      <c r="Q50" s="15">
        <v>1</v>
      </c>
      <c r="R50" s="15" t="s">
        <v>24</v>
      </c>
      <c r="S50" s="15"/>
    </row>
    <row r="51" spans="1:19" ht="24">
      <c r="A51" s="56" t="s">
        <v>214</v>
      </c>
      <c r="B51" s="48" t="s">
        <v>253</v>
      </c>
      <c r="C51" s="48" t="s">
        <v>254</v>
      </c>
      <c r="D51" s="48">
        <v>3</v>
      </c>
      <c r="E51" s="15" t="s">
        <v>255</v>
      </c>
      <c r="F51" s="51" t="s">
        <v>66</v>
      </c>
      <c r="G51" s="15" t="s">
        <v>256</v>
      </c>
      <c r="H51" s="15" t="s">
        <v>257</v>
      </c>
      <c r="I51" s="15" t="s">
        <v>258</v>
      </c>
      <c r="J51" s="15">
        <v>76.2</v>
      </c>
      <c r="K51" s="72">
        <v>2</v>
      </c>
      <c r="L51" s="73">
        <v>80.8</v>
      </c>
      <c r="M51" s="15">
        <v>1</v>
      </c>
      <c r="N51" s="15"/>
      <c r="O51" s="73"/>
      <c r="P51" s="73">
        <f t="shared" si="0"/>
        <v>78.5</v>
      </c>
      <c r="Q51" s="15">
        <v>1</v>
      </c>
      <c r="R51" s="15" t="s">
        <v>24</v>
      </c>
      <c r="S51" s="15"/>
    </row>
    <row r="52" spans="1:19" ht="24">
      <c r="A52" s="58"/>
      <c r="B52" s="59"/>
      <c r="C52" s="59"/>
      <c r="D52" s="59"/>
      <c r="E52" s="15" t="s">
        <v>259</v>
      </c>
      <c r="F52" s="51" t="s">
        <v>66</v>
      </c>
      <c r="G52" s="15" t="s">
        <v>61</v>
      </c>
      <c r="H52" s="15" t="s">
        <v>260</v>
      </c>
      <c r="I52" s="15" t="s">
        <v>261</v>
      </c>
      <c r="J52" s="15">
        <v>76.6</v>
      </c>
      <c r="K52" s="72">
        <v>1</v>
      </c>
      <c r="L52" s="73">
        <v>73</v>
      </c>
      <c r="M52" s="15">
        <v>3</v>
      </c>
      <c r="N52" s="15"/>
      <c r="O52" s="73"/>
      <c r="P52" s="73">
        <f t="shared" si="0"/>
        <v>74.8</v>
      </c>
      <c r="Q52" s="15">
        <v>2</v>
      </c>
      <c r="R52" s="15" t="s">
        <v>24</v>
      </c>
      <c r="S52" s="15"/>
    </row>
    <row r="53" spans="1:19" ht="24">
      <c r="A53" s="57"/>
      <c r="B53" s="49"/>
      <c r="C53" s="49"/>
      <c r="D53" s="49"/>
      <c r="E53" s="15" t="s">
        <v>262</v>
      </c>
      <c r="F53" s="51" t="s">
        <v>66</v>
      </c>
      <c r="G53" s="15" t="s">
        <v>56</v>
      </c>
      <c r="H53" s="15" t="s">
        <v>263</v>
      </c>
      <c r="I53" s="15" t="s">
        <v>264</v>
      </c>
      <c r="J53" s="15">
        <v>68.2</v>
      </c>
      <c r="K53" s="72">
        <v>8</v>
      </c>
      <c r="L53" s="73">
        <v>79.7</v>
      </c>
      <c r="M53" s="15">
        <v>2</v>
      </c>
      <c r="N53" s="15"/>
      <c r="O53" s="73"/>
      <c r="P53" s="73">
        <f t="shared" si="0"/>
        <v>73.95</v>
      </c>
      <c r="Q53" s="15">
        <v>3</v>
      </c>
      <c r="R53" s="15" t="s">
        <v>24</v>
      </c>
      <c r="S53" s="15"/>
    </row>
    <row r="54" spans="1:19" ht="24">
      <c r="A54" s="46" t="s">
        <v>214</v>
      </c>
      <c r="B54" s="15" t="s">
        <v>265</v>
      </c>
      <c r="C54" s="15" t="s">
        <v>266</v>
      </c>
      <c r="D54" s="15">
        <v>1</v>
      </c>
      <c r="E54" s="15" t="s">
        <v>267</v>
      </c>
      <c r="F54" s="51" t="s">
        <v>66</v>
      </c>
      <c r="G54" s="15" t="s">
        <v>127</v>
      </c>
      <c r="H54" s="15"/>
      <c r="I54" s="15" t="s">
        <v>268</v>
      </c>
      <c r="J54" s="15">
        <v>72.4</v>
      </c>
      <c r="K54" s="72">
        <v>3</v>
      </c>
      <c r="L54" s="73">
        <v>80.8</v>
      </c>
      <c r="M54" s="15">
        <v>1</v>
      </c>
      <c r="N54" s="15"/>
      <c r="O54" s="73"/>
      <c r="P54" s="73">
        <f t="shared" si="0"/>
        <v>76.6</v>
      </c>
      <c r="Q54" s="15">
        <v>1</v>
      </c>
      <c r="R54" s="15" t="s">
        <v>24</v>
      </c>
      <c r="S54" s="15"/>
    </row>
    <row r="55" spans="1:19" ht="24">
      <c r="A55" s="46" t="s">
        <v>214</v>
      </c>
      <c r="B55" s="15" t="s">
        <v>269</v>
      </c>
      <c r="C55" s="15" t="s">
        <v>270</v>
      </c>
      <c r="D55" s="15">
        <v>1</v>
      </c>
      <c r="E55" s="15" t="s">
        <v>271</v>
      </c>
      <c r="F55" s="16" t="s">
        <v>21</v>
      </c>
      <c r="G55" s="15" t="s">
        <v>272</v>
      </c>
      <c r="H55" s="15"/>
      <c r="I55" s="15" t="s">
        <v>258</v>
      </c>
      <c r="J55" s="15">
        <v>72.1</v>
      </c>
      <c r="K55" s="72">
        <v>2</v>
      </c>
      <c r="L55" s="73">
        <v>72</v>
      </c>
      <c r="M55" s="15">
        <v>1</v>
      </c>
      <c r="N55" s="15"/>
      <c r="O55" s="73"/>
      <c r="P55" s="73">
        <f t="shared" si="0"/>
        <v>72.05</v>
      </c>
      <c r="Q55" s="15">
        <v>1</v>
      </c>
      <c r="R55" s="15" t="s">
        <v>24</v>
      </c>
      <c r="S55" s="15"/>
    </row>
    <row r="56" spans="1:19" ht="24">
      <c r="A56" s="46" t="s">
        <v>214</v>
      </c>
      <c r="B56" s="15" t="s">
        <v>273</v>
      </c>
      <c r="C56" s="15" t="s">
        <v>274</v>
      </c>
      <c r="D56" s="15">
        <v>1</v>
      </c>
      <c r="E56" s="15" t="s">
        <v>275</v>
      </c>
      <c r="F56" s="16" t="s">
        <v>21</v>
      </c>
      <c r="G56" s="15" t="s">
        <v>276</v>
      </c>
      <c r="H56" s="15"/>
      <c r="I56" s="15" t="s">
        <v>258</v>
      </c>
      <c r="J56" s="15">
        <v>75.1</v>
      </c>
      <c r="K56" s="72">
        <v>1</v>
      </c>
      <c r="L56" s="73">
        <v>72</v>
      </c>
      <c r="M56" s="15">
        <v>2</v>
      </c>
      <c r="N56" s="15"/>
      <c r="O56" s="73"/>
      <c r="P56" s="73">
        <f t="shared" si="0"/>
        <v>73.55</v>
      </c>
      <c r="Q56" s="15">
        <v>1</v>
      </c>
      <c r="R56" s="15" t="s">
        <v>24</v>
      </c>
      <c r="S56" s="15"/>
    </row>
    <row r="57" spans="1:19" ht="24">
      <c r="A57" s="46" t="s">
        <v>214</v>
      </c>
      <c r="B57" s="15" t="s">
        <v>277</v>
      </c>
      <c r="C57" s="15" t="s">
        <v>278</v>
      </c>
      <c r="D57" s="15">
        <v>1</v>
      </c>
      <c r="E57" s="15" t="s">
        <v>279</v>
      </c>
      <c r="F57" s="51" t="s">
        <v>66</v>
      </c>
      <c r="G57" s="15" t="s">
        <v>230</v>
      </c>
      <c r="H57" s="15"/>
      <c r="I57" s="15" t="s">
        <v>30</v>
      </c>
      <c r="J57" s="15">
        <v>75</v>
      </c>
      <c r="K57" s="72">
        <v>2</v>
      </c>
      <c r="L57" s="73">
        <v>73.8</v>
      </c>
      <c r="M57" s="15">
        <v>1</v>
      </c>
      <c r="N57" s="15"/>
      <c r="O57" s="73"/>
      <c r="P57" s="73">
        <f t="shared" si="0"/>
        <v>74.4</v>
      </c>
      <c r="Q57" s="15">
        <v>1</v>
      </c>
      <c r="R57" s="15" t="s">
        <v>24</v>
      </c>
      <c r="S57" s="15"/>
    </row>
    <row r="58" spans="1:19" ht="24">
      <c r="A58" s="46" t="s">
        <v>214</v>
      </c>
      <c r="B58" s="15" t="s">
        <v>280</v>
      </c>
      <c r="C58" s="15" t="s">
        <v>281</v>
      </c>
      <c r="D58" s="15">
        <v>1</v>
      </c>
      <c r="E58" s="15" t="s">
        <v>282</v>
      </c>
      <c r="F58" s="51" t="s">
        <v>66</v>
      </c>
      <c r="G58" s="15" t="s">
        <v>166</v>
      </c>
      <c r="H58" s="15" t="s">
        <v>283</v>
      </c>
      <c r="I58" s="15" t="s">
        <v>284</v>
      </c>
      <c r="J58" s="15">
        <v>72.2</v>
      </c>
      <c r="K58" s="72">
        <v>1</v>
      </c>
      <c r="L58" s="73">
        <v>77</v>
      </c>
      <c r="M58" s="15">
        <v>1</v>
      </c>
      <c r="N58" s="15"/>
      <c r="O58" s="73"/>
      <c r="P58" s="73">
        <f t="shared" si="0"/>
        <v>74.6</v>
      </c>
      <c r="Q58" s="15">
        <v>1</v>
      </c>
      <c r="R58" s="15" t="s">
        <v>24</v>
      </c>
      <c r="S58" s="15"/>
    </row>
    <row r="59" spans="1:19" ht="24">
      <c r="A59" s="56" t="s">
        <v>214</v>
      </c>
      <c r="B59" s="48" t="s">
        <v>285</v>
      </c>
      <c r="C59" s="48" t="s">
        <v>286</v>
      </c>
      <c r="D59" s="48">
        <v>4</v>
      </c>
      <c r="E59" s="15" t="s">
        <v>287</v>
      </c>
      <c r="F59" s="16" t="s">
        <v>21</v>
      </c>
      <c r="G59" s="15" t="s">
        <v>288</v>
      </c>
      <c r="H59" s="15"/>
      <c r="I59" s="15" t="s">
        <v>23</v>
      </c>
      <c r="J59" s="15">
        <v>72.5</v>
      </c>
      <c r="K59" s="72">
        <v>3</v>
      </c>
      <c r="L59" s="73">
        <v>75.4</v>
      </c>
      <c r="M59" s="15">
        <v>4</v>
      </c>
      <c r="N59" s="15"/>
      <c r="O59" s="73"/>
      <c r="P59" s="73">
        <f t="shared" si="0"/>
        <v>73.95</v>
      </c>
      <c r="Q59" s="15">
        <v>3</v>
      </c>
      <c r="R59" s="15" t="s">
        <v>24</v>
      </c>
      <c r="S59" s="48" t="s">
        <v>289</v>
      </c>
    </row>
    <row r="60" spans="1:19" ht="24">
      <c r="A60" s="58"/>
      <c r="B60" s="59"/>
      <c r="C60" s="59"/>
      <c r="D60" s="59"/>
      <c r="E60" s="15" t="s">
        <v>290</v>
      </c>
      <c r="F60" s="16" t="s">
        <v>21</v>
      </c>
      <c r="G60" s="15" t="s">
        <v>288</v>
      </c>
      <c r="H60" s="15"/>
      <c r="I60" s="15" t="s">
        <v>23</v>
      </c>
      <c r="J60" s="15">
        <v>69.8</v>
      </c>
      <c r="K60" s="72">
        <v>7</v>
      </c>
      <c r="L60" s="73">
        <v>76</v>
      </c>
      <c r="M60" s="15">
        <v>3</v>
      </c>
      <c r="N60" s="15"/>
      <c r="O60" s="73"/>
      <c r="P60" s="73">
        <f t="shared" si="0"/>
        <v>72.9</v>
      </c>
      <c r="Q60" s="15">
        <v>5</v>
      </c>
      <c r="R60" s="15" t="s">
        <v>24</v>
      </c>
      <c r="S60" s="59"/>
    </row>
    <row r="61" spans="1:19" ht="24">
      <c r="A61" s="58"/>
      <c r="B61" s="59"/>
      <c r="C61" s="59"/>
      <c r="D61" s="59"/>
      <c r="E61" s="15" t="s">
        <v>291</v>
      </c>
      <c r="F61" s="16" t="s">
        <v>21</v>
      </c>
      <c r="G61" s="15" t="s">
        <v>292</v>
      </c>
      <c r="H61" s="15"/>
      <c r="I61" s="15" t="s">
        <v>293</v>
      </c>
      <c r="J61" s="15">
        <v>67.5</v>
      </c>
      <c r="K61" s="72">
        <v>11</v>
      </c>
      <c r="L61" s="73">
        <v>75.4</v>
      </c>
      <c r="M61" s="15">
        <v>4</v>
      </c>
      <c r="N61" s="15"/>
      <c r="O61" s="73"/>
      <c r="P61" s="73">
        <f t="shared" si="0"/>
        <v>71.45</v>
      </c>
      <c r="Q61" s="15">
        <v>6</v>
      </c>
      <c r="R61" s="15" t="s">
        <v>24</v>
      </c>
      <c r="S61" s="59"/>
    </row>
    <row r="62" spans="1:19" ht="24">
      <c r="A62" s="57"/>
      <c r="B62" s="49"/>
      <c r="C62" s="49"/>
      <c r="D62" s="49"/>
      <c r="E62" s="15" t="s">
        <v>294</v>
      </c>
      <c r="F62" s="16" t="s">
        <v>21</v>
      </c>
      <c r="G62" s="15" t="s">
        <v>288</v>
      </c>
      <c r="H62" s="15"/>
      <c r="I62" s="15" t="s">
        <v>30</v>
      </c>
      <c r="J62" s="15">
        <v>68.4</v>
      </c>
      <c r="K62" s="72">
        <v>9</v>
      </c>
      <c r="L62" s="73">
        <v>73</v>
      </c>
      <c r="M62" s="15">
        <v>8</v>
      </c>
      <c r="N62" s="15"/>
      <c r="O62" s="73"/>
      <c r="P62" s="73">
        <f t="shared" si="0"/>
        <v>70.7</v>
      </c>
      <c r="Q62" s="15">
        <v>7</v>
      </c>
      <c r="R62" s="15" t="s">
        <v>24</v>
      </c>
      <c r="S62" s="49"/>
    </row>
    <row r="63" spans="1:19" ht="24">
      <c r="A63" s="46" t="s">
        <v>214</v>
      </c>
      <c r="B63" s="15" t="s">
        <v>295</v>
      </c>
      <c r="C63" s="15" t="s">
        <v>296</v>
      </c>
      <c r="D63" s="15">
        <v>1</v>
      </c>
      <c r="E63" s="15" t="s">
        <v>297</v>
      </c>
      <c r="F63" s="16" t="s">
        <v>21</v>
      </c>
      <c r="G63" s="15" t="s">
        <v>298</v>
      </c>
      <c r="H63" s="15"/>
      <c r="I63" s="15" t="s">
        <v>264</v>
      </c>
      <c r="J63" s="15">
        <v>77.5</v>
      </c>
      <c r="K63" s="72">
        <v>1</v>
      </c>
      <c r="L63" s="73">
        <v>80.8</v>
      </c>
      <c r="M63" s="15">
        <v>1</v>
      </c>
      <c r="N63" s="15"/>
      <c r="O63" s="73"/>
      <c r="P63" s="73">
        <f t="shared" si="0"/>
        <v>79.15</v>
      </c>
      <c r="Q63" s="15">
        <v>1</v>
      </c>
      <c r="R63" s="15" t="s">
        <v>24</v>
      </c>
      <c r="S63" s="15"/>
    </row>
    <row r="64" spans="1:19" ht="24">
      <c r="A64" s="46" t="s">
        <v>214</v>
      </c>
      <c r="B64" s="15" t="s">
        <v>299</v>
      </c>
      <c r="C64" s="15" t="s">
        <v>300</v>
      </c>
      <c r="D64" s="15">
        <v>1</v>
      </c>
      <c r="E64" s="15" t="s">
        <v>301</v>
      </c>
      <c r="F64" s="51" t="s">
        <v>66</v>
      </c>
      <c r="G64" s="15" t="s">
        <v>256</v>
      </c>
      <c r="H64" s="15" t="s">
        <v>302</v>
      </c>
      <c r="I64" s="15" t="s">
        <v>303</v>
      </c>
      <c r="J64" s="15">
        <v>73.3</v>
      </c>
      <c r="K64" s="72">
        <v>3</v>
      </c>
      <c r="L64" s="73">
        <v>80.6</v>
      </c>
      <c r="M64" s="15">
        <v>1</v>
      </c>
      <c r="N64" s="15"/>
      <c r="O64" s="73"/>
      <c r="P64" s="73">
        <f t="shared" si="0"/>
        <v>76.94999999999999</v>
      </c>
      <c r="Q64" s="15">
        <v>1</v>
      </c>
      <c r="R64" s="15" t="s">
        <v>24</v>
      </c>
      <c r="S64" s="15"/>
    </row>
    <row r="65" spans="1:19" ht="24">
      <c r="A65" s="46" t="s">
        <v>214</v>
      </c>
      <c r="B65" s="15" t="s">
        <v>304</v>
      </c>
      <c r="C65" s="15" t="s">
        <v>305</v>
      </c>
      <c r="D65" s="15">
        <v>1</v>
      </c>
      <c r="E65" s="15" t="s">
        <v>306</v>
      </c>
      <c r="F65" s="51" t="s">
        <v>66</v>
      </c>
      <c r="G65" s="15" t="s">
        <v>307</v>
      </c>
      <c r="H65" s="15"/>
      <c r="I65" s="15" t="s">
        <v>308</v>
      </c>
      <c r="J65" s="15">
        <v>71.9</v>
      </c>
      <c r="K65" s="72">
        <v>1</v>
      </c>
      <c r="L65" s="73">
        <v>71.6</v>
      </c>
      <c r="M65" s="15">
        <v>1</v>
      </c>
      <c r="N65" s="15"/>
      <c r="O65" s="73"/>
      <c r="P65" s="73">
        <f t="shared" si="0"/>
        <v>71.75</v>
      </c>
      <c r="Q65" s="15">
        <v>1</v>
      </c>
      <c r="R65" s="15" t="s">
        <v>24</v>
      </c>
      <c r="S65" s="15"/>
    </row>
    <row r="66" spans="1:19" ht="24">
      <c r="A66" s="16" t="s">
        <v>309</v>
      </c>
      <c r="B66" s="52" t="s">
        <v>310</v>
      </c>
      <c r="C66" s="53" t="s">
        <v>311</v>
      </c>
      <c r="D66" s="53" t="s">
        <v>71</v>
      </c>
      <c r="E66" s="16" t="s">
        <v>312</v>
      </c>
      <c r="F66" s="16" t="s">
        <v>21</v>
      </c>
      <c r="G66" s="16" t="s">
        <v>313</v>
      </c>
      <c r="H66" s="46"/>
      <c r="I66" s="16" t="s">
        <v>314</v>
      </c>
      <c r="J66" s="51">
        <v>64.3</v>
      </c>
      <c r="K66" s="71">
        <v>3</v>
      </c>
      <c r="L66" s="84">
        <v>77.4</v>
      </c>
      <c r="M66" s="71">
        <v>1</v>
      </c>
      <c r="N66" s="16"/>
      <c r="O66" s="71"/>
      <c r="P66" s="24">
        <v>70.85</v>
      </c>
      <c r="Q66" s="53" t="s">
        <v>71</v>
      </c>
      <c r="R66" s="16" t="s">
        <v>24</v>
      </c>
      <c r="S66" s="16"/>
    </row>
    <row r="67" spans="1:19" ht="24">
      <c r="A67" s="16" t="s">
        <v>309</v>
      </c>
      <c r="B67" s="52" t="s">
        <v>315</v>
      </c>
      <c r="C67" s="53" t="s">
        <v>316</v>
      </c>
      <c r="D67" s="53" t="s">
        <v>71</v>
      </c>
      <c r="E67" s="16" t="s">
        <v>317</v>
      </c>
      <c r="F67" s="16" t="s">
        <v>21</v>
      </c>
      <c r="G67" s="16" t="s">
        <v>91</v>
      </c>
      <c r="H67" s="46"/>
      <c r="I67" s="16" t="s">
        <v>318</v>
      </c>
      <c r="J67" s="51">
        <v>77.4</v>
      </c>
      <c r="K67" s="71">
        <v>1</v>
      </c>
      <c r="L67" s="16">
        <v>68.8</v>
      </c>
      <c r="M67" s="71">
        <v>2</v>
      </c>
      <c r="N67" s="16"/>
      <c r="O67" s="71"/>
      <c r="P67" s="24">
        <v>73.1</v>
      </c>
      <c r="Q67" s="53" t="s">
        <v>100</v>
      </c>
      <c r="R67" s="16" t="s">
        <v>24</v>
      </c>
      <c r="S67" s="16" t="s">
        <v>134</v>
      </c>
    </row>
    <row r="68" spans="1:19" ht="24">
      <c r="A68" s="16" t="s">
        <v>309</v>
      </c>
      <c r="B68" s="52" t="s">
        <v>319</v>
      </c>
      <c r="C68" s="53" t="s">
        <v>320</v>
      </c>
      <c r="D68" s="53" t="s">
        <v>71</v>
      </c>
      <c r="E68" s="16" t="s">
        <v>321</v>
      </c>
      <c r="F68" s="51" t="s">
        <v>66</v>
      </c>
      <c r="G68" s="16" t="s">
        <v>322</v>
      </c>
      <c r="H68" s="46"/>
      <c r="I68" s="16" t="s">
        <v>323</v>
      </c>
      <c r="J68" s="51">
        <v>68.1</v>
      </c>
      <c r="K68" s="85">
        <v>1</v>
      </c>
      <c r="L68" s="16">
        <v>66.8</v>
      </c>
      <c r="M68" s="71">
        <v>2</v>
      </c>
      <c r="N68" s="16"/>
      <c r="O68" s="71"/>
      <c r="P68" s="24">
        <v>67.45</v>
      </c>
      <c r="Q68" s="53" t="s">
        <v>100</v>
      </c>
      <c r="R68" s="16" t="s">
        <v>24</v>
      </c>
      <c r="S68" s="16" t="s">
        <v>134</v>
      </c>
    </row>
    <row r="69" spans="1:19" ht="24">
      <c r="A69" s="16" t="s">
        <v>309</v>
      </c>
      <c r="B69" s="52" t="s">
        <v>324</v>
      </c>
      <c r="C69" s="53" t="s">
        <v>325</v>
      </c>
      <c r="D69" s="53" t="s">
        <v>71</v>
      </c>
      <c r="E69" s="16" t="s">
        <v>326</v>
      </c>
      <c r="F69" s="16" t="s">
        <v>21</v>
      </c>
      <c r="G69" s="16" t="s">
        <v>327</v>
      </c>
      <c r="H69" s="46"/>
      <c r="I69" s="16" t="s">
        <v>314</v>
      </c>
      <c r="J69" s="51">
        <v>65.3</v>
      </c>
      <c r="K69" s="85">
        <v>1</v>
      </c>
      <c r="L69" s="16">
        <v>73.4</v>
      </c>
      <c r="M69" s="71">
        <v>1</v>
      </c>
      <c r="N69" s="16"/>
      <c r="O69" s="71"/>
      <c r="P69" s="24">
        <v>69.35</v>
      </c>
      <c r="Q69" s="53" t="s">
        <v>71</v>
      </c>
      <c r="R69" s="16" t="s">
        <v>24</v>
      </c>
      <c r="S69" s="16"/>
    </row>
    <row r="70" spans="1:19" ht="24">
      <c r="A70" s="16" t="s">
        <v>309</v>
      </c>
      <c r="B70" s="52" t="s">
        <v>328</v>
      </c>
      <c r="C70" s="53" t="s">
        <v>329</v>
      </c>
      <c r="D70" s="53" t="s">
        <v>71</v>
      </c>
      <c r="E70" s="16" t="s">
        <v>330</v>
      </c>
      <c r="F70" s="51" t="s">
        <v>66</v>
      </c>
      <c r="G70" s="16" t="s">
        <v>322</v>
      </c>
      <c r="H70" s="46"/>
      <c r="I70" s="16" t="s">
        <v>30</v>
      </c>
      <c r="J70" s="51">
        <v>64.6</v>
      </c>
      <c r="K70" s="71">
        <v>1</v>
      </c>
      <c r="L70" s="16">
        <v>70.6</v>
      </c>
      <c r="M70" s="71">
        <v>1</v>
      </c>
      <c r="N70" s="16"/>
      <c r="O70" s="71"/>
      <c r="P70" s="24">
        <v>67.6</v>
      </c>
      <c r="Q70" s="53" t="s">
        <v>71</v>
      </c>
      <c r="R70" s="16" t="s">
        <v>24</v>
      </c>
      <c r="S70" s="16"/>
    </row>
    <row r="71" spans="1:19" ht="24">
      <c r="A71" s="15" t="s">
        <v>331</v>
      </c>
      <c r="B71" s="15">
        <v>439</v>
      </c>
      <c r="C71" s="15" t="s">
        <v>332</v>
      </c>
      <c r="D71" s="15">
        <v>1</v>
      </c>
      <c r="E71" s="15" t="s">
        <v>333</v>
      </c>
      <c r="F71" s="16" t="s">
        <v>21</v>
      </c>
      <c r="G71" s="15" t="s">
        <v>334</v>
      </c>
      <c r="H71" s="15" t="s">
        <v>302</v>
      </c>
      <c r="I71" s="15" t="s">
        <v>206</v>
      </c>
      <c r="J71" s="86">
        <v>71.2</v>
      </c>
      <c r="K71" s="15">
        <v>1</v>
      </c>
      <c r="L71" s="86">
        <v>77.4</v>
      </c>
      <c r="M71" s="15">
        <v>1</v>
      </c>
      <c r="N71" s="15"/>
      <c r="O71" s="15"/>
      <c r="P71" s="86">
        <v>74.30000000000001</v>
      </c>
      <c r="Q71" s="15">
        <v>1</v>
      </c>
      <c r="R71" s="15" t="s">
        <v>24</v>
      </c>
      <c r="S71" s="15"/>
    </row>
    <row r="72" spans="1:19" ht="36">
      <c r="A72" s="15" t="s">
        <v>331</v>
      </c>
      <c r="B72" s="15">
        <v>440</v>
      </c>
      <c r="C72" s="15" t="s">
        <v>335</v>
      </c>
      <c r="D72" s="15">
        <v>1</v>
      </c>
      <c r="E72" s="15" t="s">
        <v>336</v>
      </c>
      <c r="F72" s="16" t="s">
        <v>66</v>
      </c>
      <c r="G72" s="15" t="s">
        <v>337</v>
      </c>
      <c r="H72" s="15"/>
      <c r="I72" s="15" t="s">
        <v>338</v>
      </c>
      <c r="J72" s="86">
        <v>75.9</v>
      </c>
      <c r="K72" s="15">
        <v>1</v>
      </c>
      <c r="L72" s="86">
        <v>79.6</v>
      </c>
      <c r="M72" s="15">
        <v>1</v>
      </c>
      <c r="N72" s="15"/>
      <c r="O72" s="15"/>
      <c r="P72" s="86">
        <v>77.75</v>
      </c>
      <c r="Q72" s="15">
        <v>1</v>
      </c>
      <c r="R72" s="15" t="s">
        <v>24</v>
      </c>
      <c r="S72" s="15"/>
    </row>
    <row r="73" spans="1:19" ht="24">
      <c r="A73" s="15" t="s">
        <v>331</v>
      </c>
      <c r="B73" s="15">
        <v>441</v>
      </c>
      <c r="C73" s="15" t="s">
        <v>160</v>
      </c>
      <c r="D73" s="15">
        <v>1</v>
      </c>
      <c r="E73" s="15" t="s">
        <v>339</v>
      </c>
      <c r="F73" s="16" t="s">
        <v>21</v>
      </c>
      <c r="G73" s="15" t="s">
        <v>340</v>
      </c>
      <c r="H73" s="15"/>
      <c r="I73" s="15" t="s">
        <v>248</v>
      </c>
      <c r="J73" s="86">
        <v>61.7</v>
      </c>
      <c r="K73" s="15">
        <v>1</v>
      </c>
      <c r="L73" s="86">
        <v>77.6</v>
      </c>
      <c r="M73" s="15">
        <v>1</v>
      </c>
      <c r="N73" s="15"/>
      <c r="O73" s="15"/>
      <c r="P73" s="86">
        <v>69.65</v>
      </c>
      <c r="Q73" s="15">
        <v>1</v>
      </c>
      <c r="R73" s="15" t="s">
        <v>24</v>
      </c>
      <c r="S73" s="15"/>
    </row>
    <row r="74" spans="1:19" ht="24">
      <c r="A74" s="15" t="s">
        <v>331</v>
      </c>
      <c r="B74" s="15">
        <v>442</v>
      </c>
      <c r="C74" s="15" t="s">
        <v>341</v>
      </c>
      <c r="D74" s="15">
        <v>1</v>
      </c>
      <c r="E74" s="15" t="s">
        <v>342</v>
      </c>
      <c r="F74" s="16" t="s">
        <v>66</v>
      </c>
      <c r="G74" s="15" t="s">
        <v>343</v>
      </c>
      <c r="H74" s="15" t="s">
        <v>344</v>
      </c>
      <c r="I74" s="15" t="s">
        <v>345</v>
      </c>
      <c r="J74" s="86">
        <v>74.1</v>
      </c>
      <c r="K74" s="15">
        <v>1</v>
      </c>
      <c r="L74" s="86">
        <v>77.2</v>
      </c>
      <c r="M74" s="15">
        <v>1</v>
      </c>
      <c r="N74" s="15"/>
      <c r="O74" s="15"/>
      <c r="P74" s="86">
        <v>75.65</v>
      </c>
      <c r="Q74" s="15">
        <v>1</v>
      </c>
      <c r="R74" s="15" t="s">
        <v>24</v>
      </c>
      <c r="S74" s="15"/>
    </row>
    <row r="75" spans="1:19" ht="24">
      <c r="A75" s="48" t="s">
        <v>331</v>
      </c>
      <c r="B75" s="48">
        <v>443</v>
      </c>
      <c r="C75" s="48" t="s">
        <v>346</v>
      </c>
      <c r="D75" s="48">
        <v>2</v>
      </c>
      <c r="E75" s="15" t="s">
        <v>347</v>
      </c>
      <c r="F75" s="16" t="s">
        <v>21</v>
      </c>
      <c r="G75" s="15" t="s">
        <v>348</v>
      </c>
      <c r="H75" s="15"/>
      <c r="I75" s="15" t="s">
        <v>349</v>
      </c>
      <c r="J75" s="86">
        <v>71.2</v>
      </c>
      <c r="K75" s="15">
        <v>1</v>
      </c>
      <c r="L75" s="86">
        <v>81.6</v>
      </c>
      <c r="M75" s="15">
        <v>2</v>
      </c>
      <c r="N75" s="15"/>
      <c r="O75" s="15"/>
      <c r="P75" s="86">
        <v>76.4</v>
      </c>
      <c r="Q75" s="15">
        <v>1</v>
      </c>
      <c r="R75" s="15" t="s">
        <v>24</v>
      </c>
      <c r="S75" s="15"/>
    </row>
    <row r="76" spans="1:19" ht="24">
      <c r="A76" s="49"/>
      <c r="B76" s="49"/>
      <c r="C76" s="49"/>
      <c r="D76" s="49"/>
      <c r="E76" s="15" t="s">
        <v>350</v>
      </c>
      <c r="F76" s="16" t="s">
        <v>66</v>
      </c>
      <c r="G76" s="15" t="s">
        <v>351</v>
      </c>
      <c r="H76" s="15"/>
      <c r="I76" s="15" t="s">
        <v>23</v>
      </c>
      <c r="J76" s="86">
        <v>63.1</v>
      </c>
      <c r="K76" s="15">
        <v>5</v>
      </c>
      <c r="L76" s="86">
        <v>83.6</v>
      </c>
      <c r="M76" s="15">
        <v>1</v>
      </c>
      <c r="N76" s="15"/>
      <c r="O76" s="15"/>
      <c r="P76" s="86">
        <v>73.35</v>
      </c>
      <c r="Q76" s="15">
        <v>2</v>
      </c>
      <c r="R76" s="15" t="s">
        <v>24</v>
      </c>
      <c r="S76" s="15"/>
    </row>
    <row r="77" spans="1:19" ht="24">
      <c r="A77" s="15" t="s">
        <v>331</v>
      </c>
      <c r="B77" s="15">
        <v>445</v>
      </c>
      <c r="C77" s="15" t="s">
        <v>352</v>
      </c>
      <c r="D77" s="15">
        <v>1</v>
      </c>
      <c r="E77" s="15" t="s">
        <v>353</v>
      </c>
      <c r="F77" s="16" t="s">
        <v>66</v>
      </c>
      <c r="G77" s="15" t="s">
        <v>354</v>
      </c>
      <c r="H77" s="15"/>
      <c r="I77" s="15" t="s">
        <v>41</v>
      </c>
      <c r="J77" s="86">
        <v>72.3</v>
      </c>
      <c r="K77" s="15">
        <v>1</v>
      </c>
      <c r="L77" s="86">
        <v>75.6</v>
      </c>
      <c r="M77" s="15">
        <v>1</v>
      </c>
      <c r="N77" s="15"/>
      <c r="O77" s="15"/>
      <c r="P77" s="86">
        <v>73.94999999999999</v>
      </c>
      <c r="Q77" s="15">
        <v>1</v>
      </c>
      <c r="R77" s="15" t="s">
        <v>24</v>
      </c>
      <c r="S77" s="15"/>
    </row>
    <row r="78" spans="1:19" ht="24">
      <c r="A78" s="15" t="s">
        <v>331</v>
      </c>
      <c r="B78" s="15">
        <v>446</v>
      </c>
      <c r="C78" s="15" t="s">
        <v>355</v>
      </c>
      <c r="D78" s="15">
        <v>1</v>
      </c>
      <c r="E78" s="15" t="s">
        <v>356</v>
      </c>
      <c r="F78" s="16" t="s">
        <v>66</v>
      </c>
      <c r="G78" s="15" t="s">
        <v>67</v>
      </c>
      <c r="H78" s="15" t="s">
        <v>357</v>
      </c>
      <c r="I78" s="15" t="s">
        <v>358</v>
      </c>
      <c r="J78" s="86">
        <v>75.1</v>
      </c>
      <c r="K78" s="15">
        <v>2</v>
      </c>
      <c r="L78" s="86">
        <v>79</v>
      </c>
      <c r="M78" s="15">
        <v>1</v>
      </c>
      <c r="N78" s="15"/>
      <c r="O78" s="15"/>
      <c r="P78" s="86">
        <v>77.05</v>
      </c>
      <c r="Q78" s="15">
        <v>1</v>
      </c>
      <c r="R78" s="15" t="s">
        <v>24</v>
      </c>
      <c r="S78" s="15"/>
    </row>
    <row r="79" spans="1:19" ht="24">
      <c r="A79" s="15" t="s">
        <v>331</v>
      </c>
      <c r="B79" s="15">
        <v>447</v>
      </c>
      <c r="C79" s="15" t="s">
        <v>355</v>
      </c>
      <c r="D79" s="15">
        <v>1</v>
      </c>
      <c r="E79" s="15" t="s">
        <v>359</v>
      </c>
      <c r="F79" s="16" t="s">
        <v>21</v>
      </c>
      <c r="G79" s="15" t="s">
        <v>360</v>
      </c>
      <c r="H79" s="15"/>
      <c r="I79" s="15" t="s">
        <v>361</v>
      </c>
      <c r="J79" s="86">
        <v>72.3</v>
      </c>
      <c r="K79" s="15">
        <v>3</v>
      </c>
      <c r="L79" s="86">
        <v>75.6</v>
      </c>
      <c r="M79" s="15">
        <v>1</v>
      </c>
      <c r="N79" s="15"/>
      <c r="O79" s="15"/>
      <c r="P79" s="86">
        <v>73.94999999999999</v>
      </c>
      <c r="Q79" s="15">
        <v>1</v>
      </c>
      <c r="R79" s="15" t="s">
        <v>24</v>
      </c>
      <c r="S79" s="15"/>
    </row>
    <row r="80" spans="1:19" ht="24">
      <c r="A80" s="15" t="s">
        <v>331</v>
      </c>
      <c r="B80" s="15">
        <v>448</v>
      </c>
      <c r="C80" s="15" t="s">
        <v>362</v>
      </c>
      <c r="D80" s="15">
        <v>1</v>
      </c>
      <c r="E80" s="15" t="s">
        <v>363</v>
      </c>
      <c r="F80" s="16" t="s">
        <v>66</v>
      </c>
      <c r="G80" s="15" t="s">
        <v>364</v>
      </c>
      <c r="H80" s="15"/>
      <c r="I80" s="15" t="s">
        <v>248</v>
      </c>
      <c r="J80" s="86">
        <v>68.2</v>
      </c>
      <c r="K80" s="15">
        <v>2</v>
      </c>
      <c r="L80" s="86">
        <v>80.8</v>
      </c>
      <c r="M80" s="15">
        <v>1</v>
      </c>
      <c r="N80" s="15"/>
      <c r="O80" s="15"/>
      <c r="P80" s="86">
        <v>74.5</v>
      </c>
      <c r="Q80" s="15">
        <v>1</v>
      </c>
      <c r="R80" s="15" t="s">
        <v>24</v>
      </c>
      <c r="S80" s="15"/>
    </row>
    <row r="81" spans="1:19" ht="24">
      <c r="A81" s="15" t="s">
        <v>331</v>
      </c>
      <c r="B81" s="15">
        <v>449</v>
      </c>
      <c r="C81" s="15" t="s">
        <v>365</v>
      </c>
      <c r="D81" s="15">
        <v>1</v>
      </c>
      <c r="E81" s="15" t="s">
        <v>366</v>
      </c>
      <c r="F81" s="16" t="s">
        <v>66</v>
      </c>
      <c r="G81" s="15" t="s">
        <v>364</v>
      </c>
      <c r="H81" s="15" t="s">
        <v>367</v>
      </c>
      <c r="I81" s="15" t="s">
        <v>368</v>
      </c>
      <c r="J81" s="86">
        <v>73.7</v>
      </c>
      <c r="K81" s="15">
        <v>1</v>
      </c>
      <c r="L81" s="86">
        <v>83.4</v>
      </c>
      <c r="M81" s="15">
        <v>1</v>
      </c>
      <c r="N81" s="15"/>
      <c r="O81" s="15"/>
      <c r="P81" s="86">
        <v>78.55000000000001</v>
      </c>
      <c r="Q81" s="15">
        <v>1</v>
      </c>
      <c r="R81" s="15" t="s">
        <v>24</v>
      </c>
      <c r="S81" s="15"/>
    </row>
    <row r="82" spans="1:19" ht="24">
      <c r="A82" s="78" t="s">
        <v>369</v>
      </c>
      <c r="B82" s="15">
        <v>450</v>
      </c>
      <c r="C82" s="15" t="s">
        <v>370</v>
      </c>
      <c r="D82" s="15">
        <v>1</v>
      </c>
      <c r="E82" s="15" t="s">
        <v>371</v>
      </c>
      <c r="F82" s="16" t="s">
        <v>21</v>
      </c>
      <c r="G82" s="79" t="s">
        <v>372</v>
      </c>
      <c r="H82" s="16"/>
      <c r="I82" s="79" t="s">
        <v>146</v>
      </c>
      <c r="J82" s="72">
        <v>71.5</v>
      </c>
      <c r="K82" s="15">
        <v>1</v>
      </c>
      <c r="L82" s="79">
        <v>72.6</v>
      </c>
      <c r="M82" s="79">
        <v>3</v>
      </c>
      <c r="N82" s="87"/>
      <c r="O82" s="54"/>
      <c r="P82" s="88">
        <v>72.05</v>
      </c>
      <c r="Q82" s="79">
        <v>1</v>
      </c>
      <c r="R82" s="16" t="s">
        <v>24</v>
      </c>
      <c r="S82" s="54"/>
    </row>
    <row r="83" spans="1:19" ht="24">
      <c r="A83" s="78" t="s">
        <v>369</v>
      </c>
      <c r="B83" s="15">
        <v>451</v>
      </c>
      <c r="C83" s="15" t="s">
        <v>254</v>
      </c>
      <c r="D83" s="15">
        <v>1</v>
      </c>
      <c r="E83" s="15" t="s">
        <v>373</v>
      </c>
      <c r="F83" s="16" t="s">
        <v>21</v>
      </c>
      <c r="G83" s="79" t="s">
        <v>348</v>
      </c>
      <c r="H83" s="16"/>
      <c r="I83" s="79" t="s">
        <v>258</v>
      </c>
      <c r="J83" s="72">
        <v>66.5</v>
      </c>
      <c r="K83" s="15">
        <v>1</v>
      </c>
      <c r="L83" s="79">
        <v>73.2</v>
      </c>
      <c r="M83" s="79">
        <v>1</v>
      </c>
      <c r="N83" s="87"/>
      <c r="O83" s="54"/>
      <c r="P83" s="88">
        <v>69.85</v>
      </c>
      <c r="Q83" s="79">
        <v>1</v>
      </c>
      <c r="R83" s="16" t="s">
        <v>24</v>
      </c>
      <c r="S83" s="54"/>
    </row>
    <row r="84" spans="1:19" ht="24">
      <c r="A84" s="78" t="s">
        <v>369</v>
      </c>
      <c r="B84" s="15">
        <v>452</v>
      </c>
      <c r="C84" s="15" t="s">
        <v>254</v>
      </c>
      <c r="D84" s="15">
        <v>1</v>
      </c>
      <c r="E84" s="15" t="s">
        <v>374</v>
      </c>
      <c r="F84" s="51" t="s">
        <v>66</v>
      </c>
      <c r="G84" s="79" t="s">
        <v>56</v>
      </c>
      <c r="H84" s="16" t="s">
        <v>375</v>
      </c>
      <c r="I84" s="16" t="s">
        <v>376</v>
      </c>
      <c r="J84" s="72">
        <v>76.9</v>
      </c>
      <c r="K84" s="15">
        <v>1</v>
      </c>
      <c r="L84" s="79">
        <v>65.4</v>
      </c>
      <c r="M84" s="79">
        <v>3</v>
      </c>
      <c r="N84" s="87"/>
      <c r="O84" s="54"/>
      <c r="P84" s="88">
        <v>71.15</v>
      </c>
      <c r="Q84" s="79">
        <v>1</v>
      </c>
      <c r="R84" s="16" t="s">
        <v>24</v>
      </c>
      <c r="S84" s="54"/>
    </row>
    <row r="85" spans="1:19" ht="24">
      <c r="A85" s="78" t="s">
        <v>369</v>
      </c>
      <c r="B85" s="15">
        <v>453</v>
      </c>
      <c r="C85" s="15" t="s">
        <v>377</v>
      </c>
      <c r="D85" s="15">
        <v>1</v>
      </c>
      <c r="E85" s="15" t="s">
        <v>378</v>
      </c>
      <c r="F85" s="16" t="s">
        <v>21</v>
      </c>
      <c r="G85" s="79" t="s">
        <v>379</v>
      </c>
      <c r="H85" s="16" t="s">
        <v>302</v>
      </c>
      <c r="I85" s="79" t="s">
        <v>380</v>
      </c>
      <c r="J85" s="72">
        <v>75.7</v>
      </c>
      <c r="K85" s="15">
        <v>2</v>
      </c>
      <c r="L85" s="79">
        <v>76.6</v>
      </c>
      <c r="M85" s="79">
        <v>1</v>
      </c>
      <c r="N85" s="87"/>
      <c r="O85" s="54"/>
      <c r="P85" s="88">
        <v>76.15</v>
      </c>
      <c r="Q85" s="79">
        <v>1</v>
      </c>
      <c r="R85" s="16" t="s">
        <v>24</v>
      </c>
      <c r="S85" s="54"/>
    </row>
    <row r="86" spans="1:19" ht="24">
      <c r="A86" s="78" t="s">
        <v>369</v>
      </c>
      <c r="B86" s="15">
        <v>454</v>
      </c>
      <c r="C86" s="15" t="s">
        <v>381</v>
      </c>
      <c r="D86" s="15">
        <v>1</v>
      </c>
      <c r="E86" s="15" t="s">
        <v>382</v>
      </c>
      <c r="F86" s="16" t="s">
        <v>21</v>
      </c>
      <c r="G86" s="79" t="s">
        <v>34</v>
      </c>
      <c r="H86" s="16"/>
      <c r="I86" s="79" t="s">
        <v>383</v>
      </c>
      <c r="J86" s="72">
        <v>72.4</v>
      </c>
      <c r="K86" s="15">
        <v>1</v>
      </c>
      <c r="L86" s="79">
        <v>72</v>
      </c>
      <c r="M86" s="79">
        <v>1</v>
      </c>
      <c r="N86" s="87"/>
      <c r="O86" s="54"/>
      <c r="P86" s="88">
        <v>72.2</v>
      </c>
      <c r="Q86" s="79">
        <v>1</v>
      </c>
      <c r="R86" s="16" t="s">
        <v>24</v>
      </c>
      <c r="S86" s="54"/>
    </row>
    <row r="87" spans="1:19" ht="24">
      <c r="A87" s="78" t="s">
        <v>369</v>
      </c>
      <c r="B87" s="15">
        <v>456</v>
      </c>
      <c r="C87" s="15" t="s">
        <v>384</v>
      </c>
      <c r="D87" s="15">
        <v>1</v>
      </c>
      <c r="E87" s="15" t="s">
        <v>385</v>
      </c>
      <c r="F87" s="80" t="s">
        <v>66</v>
      </c>
      <c r="G87" s="79" t="s">
        <v>386</v>
      </c>
      <c r="H87" s="16"/>
      <c r="I87" s="79" t="s">
        <v>387</v>
      </c>
      <c r="J87" s="72">
        <v>67.8</v>
      </c>
      <c r="K87" s="15">
        <v>2</v>
      </c>
      <c r="L87" s="79">
        <v>82</v>
      </c>
      <c r="M87" s="79">
        <v>1</v>
      </c>
      <c r="N87" s="16"/>
      <c r="O87" s="71"/>
      <c r="P87" s="24">
        <v>74.9</v>
      </c>
      <c r="Q87" s="79">
        <v>1</v>
      </c>
      <c r="R87" s="16" t="s">
        <v>24</v>
      </c>
      <c r="S87" s="54"/>
    </row>
    <row r="88" spans="1:19" ht="24">
      <c r="A88" s="46" t="s">
        <v>388</v>
      </c>
      <c r="B88" s="81" t="s">
        <v>389</v>
      </c>
      <c r="C88" s="82" t="s">
        <v>390</v>
      </c>
      <c r="D88" s="50">
        <v>1</v>
      </c>
      <c r="E88" s="54" t="s">
        <v>391</v>
      </c>
      <c r="F88" s="16" t="s">
        <v>21</v>
      </c>
      <c r="G88" s="54" t="s">
        <v>392</v>
      </c>
      <c r="H88" s="16" t="s">
        <v>393</v>
      </c>
      <c r="I88" s="16" t="s">
        <v>394</v>
      </c>
      <c r="J88" s="71">
        <v>64</v>
      </c>
      <c r="K88" s="71">
        <v>1</v>
      </c>
      <c r="L88" s="89">
        <v>85.6</v>
      </c>
      <c r="M88" s="71">
        <v>1</v>
      </c>
      <c r="N88" s="16"/>
      <c r="O88" s="71"/>
      <c r="P88" s="24">
        <v>74.8</v>
      </c>
      <c r="Q88" s="53" t="s">
        <v>71</v>
      </c>
      <c r="R88" s="16" t="s">
        <v>24</v>
      </c>
      <c r="S88" s="16"/>
    </row>
    <row r="89" spans="1:19" ht="22.5">
      <c r="A89" s="11" t="s">
        <v>395</v>
      </c>
      <c r="B89" s="11">
        <v>458</v>
      </c>
      <c r="C89" s="11" t="s">
        <v>396</v>
      </c>
      <c r="D89" s="74">
        <v>1</v>
      </c>
      <c r="E89" s="11" t="s">
        <v>397</v>
      </c>
      <c r="F89" s="83" t="s">
        <v>66</v>
      </c>
      <c r="G89" s="11" t="s">
        <v>386</v>
      </c>
      <c r="H89" s="11" t="s">
        <v>398</v>
      </c>
      <c r="I89" s="11" t="s">
        <v>399</v>
      </c>
      <c r="J89" s="62">
        <v>75.3</v>
      </c>
      <c r="K89" s="62">
        <v>1</v>
      </c>
      <c r="L89" s="11">
        <v>78.1</v>
      </c>
      <c r="M89" s="74">
        <v>1</v>
      </c>
      <c r="N89" s="74"/>
      <c r="O89" s="74"/>
      <c r="P89" s="74">
        <v>76.7</v>
      </c>
      <c r="Q89" s="74">
        <v>1</v>
      </c>
      <c r="R89" s="74" t="s">
        <v>24</v>
      </c>
      <c r="S89" s="74"/>
    </row>
    <row r="90" spans="1:19" ht="22.5">
      <c r="A90" s="11" t="s">
        <v>395</v>
      </c>
      <c r="B90" s="11">
        <v>459</v>
      </c>
      <c r="C90" s="11" t="s">
        <v>400</v>
      </c>
      <c r="D90" s="74">
        <v>1</v>
      </c>
      <c r="E90" s="11" t="s">
        <v>401</v>
      </c>
      <c r="F90" s="12" t="s">
        <v>21</v>
      </c>
      <c r="G90" s="11" t="s">
        <v>91</v>
      </c>
      <c r="H90" s="74"/>
      <c r="I90" s="11" t="s">
        <v>30</v>
      </c>
      <c r="J90" s="90">
        <v>67.9</v>
      </c>
      <c r="K90" s="90">
        <v>3</v>
      </c>
      <c r="L90" s="91">
        <v>79.26</v>
      </c>
      <c r="M90" s="74">
        <v>1</v>
      </c>
      <c r="N90" s="74"/>
      <c r="O90" s="74"/>
      <c r="P90" s="74">
        <v>73.58</v>
      </c>
      <c r="Q90" s="74">
        <v>2</v>
      </c>
      <c r="R90" s="74" t="s">
        <v>24</v>
      </c>
      <c r="S90" s="11" t="s">
        <v>134</v>
      </c>
    </row>
    <row r="91" spans="1:19" ht="22.5">
      <c r="A91" s="25" t="s">
        <v>402</v>
      </c>
      <c r="B91" s="25">
        <v>460</v>
      </c>
      <c r="C91" s="25" t="s">
        <v>403</v>
      </c>
      <c r="D91" s="25">
        <v>1</v>
      </c>
      <c r="E91" s="25" t="s">
        <v>404</v>
      </c>
      <c r="F91" s="25" t="s">
        <v>21</v>
      </c>
      <c r="G91" s="25" t="s">
        <v>405</v>
      </c>
      <c r="H91" s="25" t="s">
        <v>406</v>
      </c>
      <c r="I91" s="25" t="s">
        <v>206</v>
      </c>
      <c r="J91" s="26">
        <v>75.7</v>
      </c>
      <c r="K91" s="26">
        <v>1</v>
      </c>
      <c r="L91" s="26">
        <v>84</v>
      </c>
      <c r="M91" s="26">
        <v>1</v>
      </c>
      <c r="N91" s="26">
        <v>87</v>
      </c>
      <c r="O91" s="26">
        <v>1</v>
      </c>
      <c r="P91" s="92">
        <f aca="true" t="shared" si="1" ref="P91:P93">J91*0.5+L91*0.3+N91*0.2</f>
        <v>80.45</v>
      </c>
      <c r="Q91" s="25">
        <v>1</v>
      </c>
      <c r="R91" s="25" t="s">
        <v>24</v>
      </c>
      <c r="S91" s="25"/>
    </row>
    <row r="92" spans="1:19" ht="22.5">
      <c r="A92" s="25" t="s">
        <v>402</v>
      </c>
      <c r="B92" s="25">
        <v>461</v>
      </c>
      <c r="C92" s="25" t="s">
        <v>407</v>
      </c>
      <c r="D92" s="25">
        <v>1</v>
      </c>
      <c r="E92" s="25" t="s">
        <v>408</v>
      </c>
      <c r="F92" s="27" t="s">
        <v>66</v>
      </c>
      <c r="G92" s="25" t="s">
        <v>409</v>
      </c>
      <c r="H92" s="25" t="s">
        <v>410</v>
      </c>
      <c r="I92" s="25" t="s">
        <v>411</v>
      </c>
      <c r="J92" s="26">
        <v>70.8</v>
      </c>
      <c r="K92" s="26">
        <v>1</v>
      </c>
      <c r="L92" s="26">
        <v>82.6</v>
      </c>
      <c r="M92" s="26">
        <v>1</v>
      </c>
      <c r="N92" s="26">
        <v>85.6</v>
      </c>
      <c r="O92" s="26">
        <v>1</v>
      </c>
      <c r="P92" s="92">
        <f t="shared" si="1"/>
        <v>77.3</v>
      </c>
      <c r="Q92" s="25">
        <v>1</v>
      </c>
      <c r="R92" s="25" t="s">
        <v>24</v>
      </c>
      <c r="S92" s="25"/>
    </row>
    <row r="93" spans="1:19" ht="22.5">
      <c r="A93" s="25" t="s">
        <v>402</v>
      </c>
      <c r="B93" s="25" t="s">
        <v>412</v>
      </c>
      <c r="C93" s="25" t="s">
        <v>413</v>
      </c>
      <c r="D93" s="25" t="s">
        <v>71</v>
      </c>
      <c r="E93" s="25" t="s">
        <v>414</v>
      </c>
      <c r="F93" s="27" t="s">
        <v>66</v>
      </c>
      <c r="G93" s="25" t="s">
        <v>415</v>
      </c>
      <c r="H93" s="25" t="s">
        <v>416</v>
      </c>
      <c r="I93" s="25" t="s">
        <v>417</v>
      </c>
      <c r="J93" s="26">
        <v>68</v>
      </c>
      <c r="K93" s="26">
        <v>3</v>
      </c>
      <c r="L93" s="26">
        <v>84.6</v>
      </c>
      <c r="M93" s="26">
        <v>1</v>
      </c>
      <c r="N93" s="26" t="s">
        <v>418</v>
      </c>
      <c r="O93" s="26" t="s">
        <v>71</v>
      </c>
      <c r="P93" s="92">
        <f t="shared" si="1"/>
        <v>76.66</v>
      </c>
      <c r="Q93" s="25" t="s">
        <v>71</v>
      </c>
      <c r="R93" s="25" t="s">
        <v>24</v>
      </c>
      <c r="S93" s="25"/>
    </row>
    <row r="94" spans="1:19" ht="24">
      <c r="A94" s="15" t="s">
        <v>419</v>
      </c>
      <c r="B94" s="48">
        <v>463</v>
      </c>
      <c r="C94" s="48" t="s">
        <v>420</v>
      </c>
      <c r="D94" s="48">
        <v>2</v>
      </c>
      <c r="E94" s="15" t="s">
        <v>421</v>
      </c>
      <c r="F94" s="16" t="s">
        <v>21</v>
      </c>
      <c r="G94" s="15" t="s">
        <v>422</v>
      </c>
      <c r="H94" s="17"/>
      <c r="I94" s="15" t="s">
        <v>423</v>
      </c>
      <c r="J94" s="65">
        <v>76.8</v>
      </c>
      <c r="K94" s="65">
        <v>2</v>
      </c>
      <c r="L94" s="15">
        <v>82.4</v>
      </c>
      <c r="M94" s="15">
        <v>1</v>
      </c>
      <c r="N94" s="65">
        <v>68.67</v>
      </c>
      <c r="O94" s="65">
        <v>3</v>
      </c>
      <c r="P94" s="65">
        <v>76.85</v>
      </c>
      <c r="Q94" s="65">
        <v>1</v>
      </c>
      <c r="R94" s="15" t="s">
        <v>24</v>
      </c>
      <c r="S94" s="76"/>
    </row>
    <row r="95" spans="1:19" ht="24">
      <c r="A95" s="15" t="s">
        <v>419</v>
      </c>
      <c r="B95" s="49"/>
      <c r="C95" s="49"/>
      <c r="D95" s="49"/>
      <c r="E95" s="15" t="s">
        <v>424</v>
      </c>
      <c r="F95" s="16" t="s">
        <v>21</v>
      </c>
      <c r="G95" s="15" t="s">
        <v>425</v>
      </c>
      <c r="H95" s="15" t="s">
        <v>302</v>
      </c>
      <c r="I95" s="15" t="s">
        <v>426</v>
      </c>
      <c r="J95" s="65">
        <v>77.1</v>
      </c>
      <c r="K95" s="65">
        <v>1</v>
      </c>
      <c r="L95" s="15">
        <v>78.1</v>
      </c>
      <c r="M95" s="15">
        <v>3</v>
      </c>
      <c r="N95" s="65">
        <v>72.33</v>
      </c>
      <c r="O95" s="65">
        <v>2</v>
      </c>
      <c r="P95" s="65">
        <v>76.45</v>
      </c>
      <c r="Q95" s="65">
        <v>3</v>
      </c>
      <c r="R95" s="15" t="s">
        <v>24</v>
      </c>
      <c r="S95" s="15" t="s">
        <v>26</v>
      </c>
    </row>
  </sheetData>
  <sheetProtection/>
  <mergeCells count="38">
    <mergeCell ref="A1:S1"/>
    <mergeCell ref="A3:A4"/>
    <mergeCell ref="A6:A9"/>
    <mergeCell ref="A23:A25"/>
    <mergeCell ref="A29:A30"/>
    <mergeCell ref="A42:A43"/>
    <mergeCell ref="A51:A53"/>
    <mergeCell ref="A59:A62"/>
    <mergeCell ref="A75:A76"/>
    <mergeCell ref="B3:B4"/>
    <mergeCell ref="B6:B9"/>
    <mergeCell ref="B23:B25"/>
    <mergeCell ref="B29:B30"/>
    <mergeCell ref="B42:B43"/>
    <mergeCell ref="B51:B53"/>
    <mergeCell ref="B59:B62"/>
    <mergeCell ref="B75:B76"/>
    <mergeCell ref="B94:B95"/>
    <mergeCell ref="C3:C4"/>
    <mergeCell ref="C6:C9"/>
    <mergeCell ref="C23:C25"/>
    <mergeCell ref="C29:C30"/>
    <mergeCell ref="C42:C43"/>
    <mergeCell ref="C51:C53"/>
    <mergeCell ref="C59:C62"/>
    <mergeCell ref="C75:C76"/>
    <mergeCell ref="C94:C95"/>
    <mergeCell ref="D3:D4"/>
    <mergeCell ref="D6:D9"/>
    <mergeCell ref="D23:D25"/>
    <mergeCell ref="D29:D30"/>
    <mergeCell ref="D42:D43"/>
    <mergeCell ref="D51:D53"/>
    <mergeCell ref="D59:D62"/>
    <mergeCell ref="D75:D76"/>
    <mergeCell ref="D94:D95"/>
    <mergeCell ref="S42:S43"/>
    <mergeCell ref="S59:S62"/>
  </mergeCells>
  <conditionalFormatting sqref="E19">
    <cfRule type="expression" priority="11" dxfId="0" stopIfTrue="1">
      <formula>AND(COUNTIF($E$19,E19)&gt;1,NOT(ISBLANK(E19)))</formula>
    </cfRule>
  </conditionalFormatting>
  <conditionalFormatting sqref="E20">
    <cfRule type="expression" priority="9" dxfId="0" stopIfTrue="1">
      <formula>AND(COUNTIF($E$20,E20)&gt;1,NOT(ISBLANK(E20)))</formula>
    </cfRule>
    <cfRule type="expression" priority="10" dxfId="0" stopIfTrue="1">
      <formula>AND(COUNTIF($E$20,E20)&gt;1,NOT(ISBLANK(E20)))</formula>
    </cfRule>
  </conditionalFormatting>
  <conditionalFormatting sqref="C21">
    <cfRule type="expression" priority="8" dxfId="0" stopIfTrue="1">
      <formula>AND(COUNTIF($C$21,C21)&gt;1,NOT(ISBLANK(C21)))</formula>
    </cfRule>
  </conditionalFormatting>
  <conditionalFormatting sqref="E21">
    <cfRule type="expression" priority="7" dxfId="0" stopIfTrue="1">
      <formula>AND(COUNTIF($E$21,E21)&gt;1,NOT(ISBLANK(E21)))</formula>
    </cfRule>
  </conditionalFormatting>
  <conditionalFormatting sqref="C26">
    <cfRule type="expression" priority="6" dxfId="0" stopIfTrue="1">
      <formula>AND(COUNTIF($C$26,C26)&gt;1,NOT(ISBLANK(C26)))</formula>
    </cfRule>
  </conditionalFormatting>
  <conditionalFormatting sqref="C27">
    <cfRule type="expression" priority="2" dxfId="0" stopIfTrue="1">
      <formula>AND(COUNTIF($C$27,C27)&gt;1,NOT(ISBLANK(C27)))</formula>
    </cfRule>
  </conditionalFormatting>
  <conditionalFormatting sqref="E27">
    <cfRule type="expression" priority="1" dxfId="0" stopIfTrue="1">
      <formula>AND(COUNTIF($E$27,E27)&gt;1,NOT(ISBLANK(E27)))</formula>
    </cfRule>
  </conditionalFormatting>
  <conditionalFormatting sqref="E22:E26">
    <cfRule type="expression" priority="5" dxfId="0" stopIfTrue="1">
      <formula>AND(COUNTIF($E$22:$E$26,E22)&gt;1,NOT(ISBLANK(E22)))</formula>
    </cfRule>
  </conditionalFormatting>
  <conditionalFormatting sqref="E22:E23">
    <cfRule type="expression" priority="3" dxfId="0" stopIfTrue="1">
      <formula>AND(COUNTIF($E$22:$E$23,E22)&gt;1,NOT(ISBLANK(E22)))</formula>
    </cfRule>
    <cfRule type="expression" priority="4" dxfId="0" stopIfTrue="1">
      <formula>AND(COUNTIF($E$22:$E$23,E22)&gt;1,NOT(ISBLANK(E22)))</formula>
    </cfRule>
  </conditionalFormatting>
  <printOptions horizontalCentered="1"/>
  <pageMargins left="0.07847222222222222" right="0.11805555555555555" top="0.3145833333333333" bottom="0.19652777777777777" header="0.3541666666666667" footer="0.1574803149606299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2020-08-28T06:08:56Z</cp:lastPrinted>
  <dcterms:created xsi:type="dcterms:W3CDTF">2013-03-14T00:52:27Z</dcterms:created>
  <dcterms:modified xsi:type="dcterms:W3CDTF">2022-09-09T02:08:55Z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ABFCE682EF124D1B8B5C81934769A876</vt:lpwstr>
  </property>
  <property fmtid="{D5CDD505-2E9C-101B-9397-08002B2CF9AE}" pid="5" name="KSOReadingLayo">
    <vt:bool>false</vt:bool>
  </property>
</Properties>
</file>